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https://jrsbdf.sharepoint.com/Grantmaking/Grants Templates/"/>
    </mc:Choice>
  </mc:AlternateContent>
  <xr:revisionPtr revIDLastSave="548" documentId="8_{AEFB5465-4811-408A-B2D0-28E1F5DD097E}" xr6:coauthVersionLast="45" xr6:coauthVersionMax="45" xr10:uidLastSave="{A9925531-FF96-4A78-84A1-3D645E9C2C55}"/>
  <bookViews>
    <workbookView xWindow="-120" yWindow="-120" windowWidth="29040" windowHeight="17640" activeTab="1" xr2:uid="{00000000-000D-0000-FFFF-FFFF00000000}"/>
  </bookViews>
  <sheets>
    <sheet name="Definitions" sheetId="3" r:id="rId1"/>
    <sheet name="JRS Budget Template" sheetId="4" r:id="rId2"/>
    <sheet name="Budget Notes" sheetId="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4" l="1"/>
  <c r="E32" i="4"/>
  <c r="E33" i="4" s="1"/>
  <c r="F22" i="4"/>
  <c r="F23" i="4"/>
  <c r="M31" i="4" l="1"/>
  <c r="M30" i="4"/>
  <c r="M29" i="4"/>
  <c r="L31" i="4"/>
  <c r="L30" i="4"/>
  <c r="L29" i="4"/>
  <c r="I31" i="4"/>
  <c r="I29" i="4"/>
  <c r="F31" i="4"/>
  <c r="F30" i="4"/>
  <c r="F29" i="4"/>
  <c r="K32" i="4"/>
  <c r="K33" i="4" s="1"/>
  <c r="J32" i="4"/>
  <c r="J33" i="4" s="1"/>
  <c r="H32" i="4"/>
  <c r="H33" i="4" s="1"/>
  <c r="G32" i="4"/>
  <c r="G33" i="4" s="1"/>
  <c r="D32" i="4"/>
  <c r="D33" i="4" s="1"/>
  <c r="L32" i="4" l="1"/>
  <c r="F39" i="4" s="1"/>
  <c r="F32" i="4"/>
  <c r="D39" i="4" s="1"/>
  <c r="M32" i="4"/>
  <c r="M33" i="4"/>
  <c r="F33" i="4"/>
  <c r="D40" i="4" s="1"/>
  <c r="I32" i="4"/>
  <c r="D26" i="4"/>
  <c r="G26" i="4"/>
  <c r="E26" i="4"/>
  <c r="E27" i="4" s="1"/>
  <c r="E39" i="4" l="1"/>
  <c r="G27" i="4"/>
  <c r="D27" i="4"/>
  <c r="D34" i="4" s="1"/>
  <c r="D43" i="4" s="1"/>
  <c r="K26" i="4"/>
  <c r="J26" i="4"/>
  <c r="H26" i="4"/>
  <c r="G34" i="4" l="1"/>
  <c r="F43" i="4" s="1"/>
  <c r="E34" i="4"/>
  <c r="E43" i="4" s="1"/>
  <c r="F27" i="4"/>
  <c r="J27" i="4"/>
  <c r="K27" i="4"/>
  <c r="H27" i="4"/>
  <c r="I27" i="4" s="1"/>
  <c r="E38" i="4" s="1"/>
  <c r="L26" i="4"/>
  <c r="F37" i="4" s="1"/>
  <c r="I26" i="4"/>
  <c r="E37" i="4" s="1"/>
  <c r="M26" i="4"/>
  <c r="F26" i="4"/>
  <c r="M14" i="4"/>
  <c r="M15" i="4"/>
  <c r="M16" i="4"/>
  <c r="M17" i="4"/>
  <c r="M18" i="4"/>
  <c r="M19" i="4"/>
  <c r="M20" i="4"/>
  <c r="M21" i="4"/>
  <c r="M22" i="4"/>
  <c r="M23" i="4"/>
  <c r="M24" i="4"/>
  <c r="M25" i="4"/>
  <c r="M13" i="4"/>
  <c r="L13" i="4"/>
  <c r="I13" i="4"/>
  <c r="L25" i="4"/>
  <c r="L24" i="4"/>
  <c r="L23" i="4"/>
  <c r="L22" i="4"/>
  <c r="L21" i="4"/>
  <c r="L20" i="4"/>
  <c r="L19" i="4"/>
  <c r="L18" i="4"/>
  <c r="L17" i="4"/>
  <c r="L16" i="4"/>
  <c r="L15" i="4"/>
  <c r="L14" i="4"/>
  <c r="I15" i="4"/>
  <c r="I16" i="4"/>
  <c r="I17" i="4"/>
  <c r="I18" i="4"/>
  <c r="I19" i="4"/>
  <c r="I20" i="4"/>
  <c r="I21" i="4"/>
  <c r="I22" i="4"/>
  <c r="I23" i="4"/>
  <c r="I24" i="4"/>
  <c r="I25" i="4"/>
  <c r="I14" i="4"/>
  <c r="F13" i="4"/>
  <c r="J34" i="4" l="1"/>
  <c r="H43" i="4" s="1"/>
  <c r="D38" i="4"/>
  <c r="D37" i="4"/>
  <c r="D42" i="4"/>
  <c r="F34" i="4"/>
  <c r="L27" i="4"/>
  <c r="F38" i="4" s="1"/>
  <c r="K34" i="4"/>
  <c r="M27" i="4"/>
  <c r="D44" i="4" s="1"/>
  <c r="H34" i="4"/>
  <c r="G43" i="4" s="1"/>
  <c r="L33" i="4"/>
  <c r="I33" i="4"/>
  <c r="L34" i="4" l="1"/>
  <c r="I43" i="4"/>
  <c r="F41" i="4"/>
  <c r="F42" i="4"/>
  <c r="F40" i="4"/>
  <c r="E41" i="4"/>
  <c r="E40" i="4"/>
  <c r="E42" i="4"/>
  <c r="I34" i="4"/>
  <c r="D45" i="4" s="1"/>
  <c r="M34" i="4"/>
  <c r="F14" i="4"/>
  <c r="F15" i="4"/>
  <c r="F16" i="4"/>
  <c r="F17" i="4"/>
  <c r="F18" i="4"/>
  <c r="F19" i="4"/>
  <c r="F20" i="4"/>
  <c r="F21" i="4"/>
  <c r="F24" i="4"/>
  <c r="F25" i="4"/>
  <c r="D41" i="4" l="1"/>
</calcChain>
</file>

<file path=xl/sharedStrings.xml><?xml version="1.0" encoding="utf-8"?>
<sst xmlns="http://schemas.openxmlformats.org/spreadsheetml/2006/main" count="117" uniqueCount="84">
  <si>
    <t>TOTAL</t>
  </si>
  <si>
    <t>Personnel</t>
  </si>
  <si>
    <t>Equipment</t>
  </si>
  <si>
    <t>Hardware</t>
  </si>
  <si>
    <t>Software</t>
  </si>
  <si>
    <t>Travel - Local</t>
  </si>
  <si>
    <t>Travel - International</t>
  </si>
  <si>
    <t>Meeting Expense</t>
  </si>
  <si>
    <t>Publication</t>
  </si>
  <si>
    <t>Subcontracting to Collaborators</t>
  </si>
  <si>
    <t>JRS Biodiversity Foundation</t>
  </si>
  <si>
    <t>Budget and Expense Reporting Worksheet</t>
  </si>
  <si>
    <t>Other 1 (Explain in Notes)</t>
  </si>
  <si>
    <t>Other 2 (Explain in Notes)</t>
  </si>
  <si>
    <t>Other 3 (Explain in Notes)</t>
  </si>
  <si>
    <t>Other 4 (Explain in Notes)</t>
  </si>
  <si>
    <t>Instructions:</t>
  </si>
  <si>
    <t>Capacity Building</t>
  </si>
  <si>
    <t>Communications and Outreach</t>
  </si>
  <si>
    <t>Year One</t>
  </si>
  <si>
    <t>Months 1-6</t>
  </si>
  <si>
    <t>Months 7-12</t>
  </si>
  <si>
    <t>Months 13-18</t>
  </si>
  <si>
    <t>Short Proposal Title:</t>
  </si>
  <si>
    <t>Organization Name:</t>
  </si>
  <si>
    <t>Cost Category</t>
  </si>
  <si>
    <t>Definition</t>
  </si>
  <si>
    <t xml:space="preserve">This category is for equipment other than computer hardware and may include laboratory equipment, cameras, field equipment etc.  </t>
  </si>
  <si>
    <t>Computer hardware.</t>
  </si>
  <si>
    <t>Computer software and software services.</t>
  </si>
  <si>
    <t>Travel in the country of the grantee.</t>
  </si>
  <si>
    <t>Costs of print or web publication.</t>
  </si>
  <si>
    <t>This category includes outreach materials, events for outreach and publicity for your project.  This may include distribution costs for publicity materials, website development, or media-related events.</t>
  </si>
  <si>
    <t>JRS BUDGET TEMPLATE DEFINITIONS</t>
  </si>
  <si>
    <t>Year Two</t>
  </si>
  <si>
    <t>Months 25-30</t>
  </si>
  <si>
    <t>Months 31-36</t>
  </si>
  <si>
    <t>Year Three</t>
  </si>
  <si>
    <t>This would describe the costs of any meetings, conferences or similar events that you either attend or that you host. If you pay for attendee travel, include that here.</t>
  </si>
  <si>
    <t>Your project may have expense categories that are helpful for you to define. Be sure that these "other" categories are explained in the notes section of the template.</t>
  </si>
  <si>
    <t>Total Direct Costs</t>
  </si>
  <si>
    <t>Indirect Costs (0 to 15%)</t>
  </si>
  <si>
    <r>
      <t>·</t>
    </r>
    <r>
      <rPr>
        <sz val="7"/>
        <color theme="1"/>
        <rFont val="Times New Roman"/>
        <family val="1"/>
      </rPr>
      <t xml:space="preserve">       </t>
    </r>
    <r>
      <rPr>
        <b/>
        <sz val="11"/>
        <color theme="1"/>
        <rFont val="Calibri"/>
        <family val="2"/>
        <scheme val="minor"/>
      </rPr>
      <t>Up to 15% rate:</t>
    </r>
    <r>
      <rPr>
        <sz val="11"/>
        <color theme="1"/>
        <rFont val="Calibri"/>
        <family val="2"/>
        <scheme val="minor"/>
      </rPr>
      <t xml:space="preserve"> Non-Profits and Educational Institutions are eligible for up to 15% of indirect costs.</t>
    </r>
  </si>
  <si>
    <r>
      <t>·</t>
    </r>
    <r>
      <rPr>
        <sz val="7"/>
        <color theme="1"/>
        <rFont val="Times New Roman"/>
        <family val="1"/>
      </rPr>
      <t xml:space="preserve">       </t>
    </r>
    <r>
      <rPr>
        <b/>
        <sz val="11"/>
        <color theme="1"/>
        <rFont val="Calibri"/>
        <family val="2"/>
        <scheme val="minor"/>
      </rPr>
      <t>Up to 10% rate:</t>
    </r>
    <r>
      <rPr>
        <sz val="11"/>
        <color theme="1"/>
        <rFont val="Calibri"/>
        <family val="2"/>
        <scheme val="minor"/>
      </rPr>
      <t xml:space="preserve"> Government agencies of African countries.</t>
    </r>
  </si>
  <si>
    <r>
      <t>·</t>
    </r>
    <r>
      <rPr>
        <sz val="7"/>
        <color theme="1"/>
        <rFont val="Times New Roman"/>
        <family val="1"/>
      </rPr>
      <t xml:space="preserve">       </t>
    </r>
    <r>
      <rPr>
        <b/>
        <sz val="11"/>
        <color theme="1"/>
        <rFont val="Calibri"/>
        <family val="2"/>
        <scheme val="minor"/>
      </rPr>
      <t>0% rate:</t>
    </r>
    <r>
      <rPr>
        <sz val="11"/>
        <color theme="1"/>
        <rFont val="Calibri"/>
        <family val="2"/>
        <scheme val="minor"/>
      </rPr>
      <t xml:space="preserve"> Government agencies of OECD countries and for-profit organizations.</t>
    </r>
  </si>
  <si>
    <t>Short Statement of Indirect Cost Policy</t>
  </si>
  <si>
    <t>You can never go wrong by providing additional detail in the form of worksheets or notes that reveal your calculations and assumptions.  As a donor, JRS' role is to be sure your goals are appropriately resourced. We need to be able to make the connections between the activities and goals in your proposal and the sums in your budgets.  We don't provide a word limit to the budget narrative section and provide this editable Excel worksheet to give you the space and flexibility to communicate your financial needs and plans and how they may change over the course of the project. JRS makes biannual payments before each period.</t>
  </si>
  <si>
    <t>General (Important) Advice</t>
  </si>
  <si>
    <t>Project Director Last Name:</t>
  </si>
  <si>
    <t>Salary and associated direct costs for the personnel involved in the project at the grantee institution.  JRS encourages adding worksheets or notes that show your assumptions about staffing and % time dedicated to the project as this is usually the major project expense. The % time on the project may be greater than the % of salary, if the staff has other salary support.</t>
  </si>
  <si>
    <t>International travel. Travel beyond the country of the grantee.</t>
  </si>
  <si>
    <t>You may wish to use this category if there are specific capacity building expenses such as you are conducting training workshops within or outside of your organization. This is the place to include tuition and training expenses of MA and Ph.D. students.</t>
  </si>
  <si>
    <t>A limit is applied to the indirect costs (overhead) percentage of the total of the above expenses.  JRS is willing to pay some of the costs that are often included in overhead, but we wish to see those directly itemized in defined categories or "Other" categories. Please see the Indirect Cost Policy posted at the JRS website. Note that we expect minimal overhead charged to JRS for your administration of sub contracts (5% or less), but subcontractors may charge you overhead depending upon your institutional policies.</t>
  </si>
  <si>
    <t>Months 19-24</t>
  </si>
  <si>
    <t>Total Subcontract Costs</t>
  </si>
  <si>
    <t>APPLICANT COSTS</t>
  </si>
  <si>
    <t>SUBCONTRACT COSTS</t>
  </si>
  <si>
    <t xml:space="preserve">Applicant Indirect Costs ( 0%, 10%, or 15%): </t>
  </si>
  <si>
    <t>You may add other worksheets to include detailed calculations. Please ensure your summary fits this format.</t>
  </si>
  <si>
    <t>Subcontracts Indirect Costs</t>
  </si>
  <si>
    <t>Other 1 (Explain)</t>
  </si>
  <si>
    <t>Other 2 (Explain)</t>
  </si>
  <si>
    <t>Other 3 (Explain)</t>
  </si>
  <si>
    <t>Subcontracting to X 1</t>
  </si>
  <si>
    <t>Subcontracting to Y 2</t>
  </si>
  <si>
    <t xml:space="preserve">Subcontracting to Z 3 </t>
  </si>
  <si>
    <t>NOTES</t>
  </si>
  <si>
    <t>TOTAL BUDGET</t>
  </si>
  <si>
    <r>
      <t xml:space="preserve">Please be sure that these subcontracts are well described in the proposal in appropriate sections or the budget narrative. </t>
    </r>
    <r>
      <rPr>
        <b/>
        <sz val="12"/>
        <color theme="1"/>
        <rFont val="Calibri"/>
        <family val="2"/>
        <scheme val="minor"/>
      </rPr>
      <t>Note that we expect minimal overhead charged to JRS (5% or less) for your administration of sub contracts but subcontractors may charge you overhead depending upon your institutional policies</t>
    </r>
    <r>
      <rPr>
        <sz val="12"/>
        <color theme="1"/>
        <rFont val="Calibri"/>
        <family val="2"/>
        <scheme val="minor"/>
      </rPr>
      <t>.</t>
    </r>
  </si>
  <si>
    <t>Annual Direct Check</t>
  </si>
  <si>
    <t>Annual Indirect Check</t>
  </si>
  <si>
    <t>Annual Subcontract Check</t>
  </si>
  <si>
    <t>Annual Indirect Subcontract Check</t>
  </si>
  <si>
    <t>Annual Totals Check</t>
  </si>
  <si>
    <t>Year 1</t>
  </si>
  <si>
    <t>Year 2</t>
  </si>
  <si>
    <t>Year 3</t>
  </si>
  <si>
    <t>This spreadsheet is provided to present your budgets. Please be sure the proposal narrative matches this form. Projects may be for 6-36 months.</t>
  </si>
  <si>
    <t>Annual Sums Check</t>
  </si>
  <si>
    <t>Biannual Totals Check</t>
  </si>
  <si>
    <t>Project Total Check</t>
  </si>
  <si>
    <t>If these cells do not equal zero, check your sums and formulas.</t>
  </si>
  <si>
    <t>Indirect Costs Check</t>
  </si>
  <si>
    <t>OPTIONAL BUDGET NOTES - BUDGET NARRATIVE MUST BE COMPLETE WITHIN THE ONLINE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</si>
</sst>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theme="1"/>
      <name val="Symbol"/>
      <family val="1"/>
      <charset val="2"/>
    </font>
    <font>
      <sz val="7"/>
      <color theme="1"/>
      <name val="Times New Roman"/>
      <family val="1"/>
    </font>
    <font>
      <u/>
      <sz val="11"/>
      <color theme="10"/>
      <name val="Calibri"/>
      <family val="2"/>
      <scheme val="minor"/>
    </font>
    <font>
      <u/>
      <sz val="10"/>
      <color theme="5" tint="-0.499984740745262"/>
      <name val="Calibri"/>
      <family val="2"/>
      <scheme val="minor"/>
    </font>
    <font>
      <b/>
      <sz val="10"/>
      <name val="Calibri"/>
      <family val="2"/>
      <scheme val="minor"/>
    </font>
    <font>
      <i/>
      <u/>
      <sz val="10"/>
      <color theme="4" tint="-0.499984740745262"/>
      <name val="Calibri"/>
      <family val="2"/>
      <scheme val="minor"/>
    </font>
    <font>
      <i/>
      <sz val="10"/>
      <color theme="4" tint="-0.499984740745262"/>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hair">
        <color theme="1" tint="0.499984740745262"/>
      </bottom>
      <diagonal/>
    </border>
    <border>
      <left/>
      <right style="thin">
        <color indexed="64"/>
      </right>
      <top style="thin">
        <color indexed="64"/>
      </top>
      <bottom/>
      <diagonal/>
    </border>
    <border>
      <left/>
      <right style="thin">
        <color indexed="64"/>
      </right>
      <top/>
      <bottom style="hair">
        <color theme="1" tint="0.499984740745262"/>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48">
    <xf numFmtId="0" fontId="0" fillId="0" borderId="0" xfId="0"/>
    <xf numFmtId="0" fontId="2" fillId="0" borderId="0" xfId="0" applyFont="1"/>
    <xf numFmtId="0" fontId="3" fillId="0" borderId="0" xfId="0" applyFont="1"/>
    <xf numFmtId="0" fontId="4" fillId="0" borderId="0" xfId="0" applyFont="1"/>
    <xf numFmtId="44" fontId="4" fillId="0" borderId="4" xfId="1" applyFont="1" applyBorder="1"/>
    <xf numFmtId="44" fontId="4" fillId="0" borderId="5" xfId="1" applyFont="1" applyBorder="1"/>
    <xf numFmtId="44" fontId="4" fillId="3" borderId="4" xfId="1" applyFont="1" applyFill="1" applyBorder="1"/>
    <xf numFmtId="0" fontId="5" fillId="0" borderId="0" xfId="0" applyFont="1"/>
    <xf numFmtId="0" fontId="6" fillId="0" borderId="0" xfId="0" applyFont="1"/>
    <xf numFmtId="0" fontId="5" fillId="4" borderId="10" xfId="0" applyFont="1" applyFill="1" applyBorder="1" applyAlignment="1">
      <alignment vertical="top"/>
    </xf>
    <xf numFmtId="0" fontId="6" fillId="4" borderId="11" xfId="0" applyFont="1" applyFill="1" applyBorder="1" applyAlignment="1">
      <alignment vertical="top" wrapText="1"/>
    </xf>
    <xf numFmtId="0" fontId="5" fillId="0" borderId="12" xfId="0" applyFont="1" applyBorder="1" applyAlignment="1">
      <alignment vertical="top"/>
    </xf>
    <xf numFmtId="0" fontId="6" fillId="0" borderId="13" xfId="0" applyFont="1" applyBorder="1" applyAlignment="1">
      <alignment wrapText="1"/>
    </xf>
    <xf numFmtId="0" fontId="5" fillId="0" borderId="14" xfId="0" applyFont="1" applyBorder="1" applyAlignment="1">
      <alignment vertical="top"/>
    </xf>
    <xf numFmtId="0" fontId="6" fillId="0" borderId="15" xfId="0" applyFont="1" applyBorder="1" applyAlignment="1">
      <alignment wrapText="1"/>
    </xf>
    <xf numFmtId="0" fontId="5" fillId="0" borderId="16" xfId="0" applyFont="1" applyBorder="1" applyAlignment="1">
      <alignment vertical="top"/>
    </xf>
    <xf numFmtId="0" fontId="5" fillId="5" borderId="18" xfId="0" applyFont="1" applyFill="1" applyBorder="1"/>
    <xf numFmtId="0" fontId="5" fillId="5" borderId="19" xfId="0" applyFont="1" applyFill="1" applyBorder="1"/>
    <xf numFmtId="0" fontId="6" fillId="0" borderId="17" xfId="0" applyFont="1" applyBorder="1" applyAlignment="1">
      <alignment vertical="top" wrapText="1"/>
    </xf>
    <xf numFmtId="0" fontId="4" fillId="0" borderId="11" xfId="0" applyFont="1" applyBorder="1"/>
    <xf numFmtId="44" fontId="4" fillId="0" borderId="6" xfId="1" applyFont="1" applyBorder="1"/>
    <xf numFmtId="0" fontId="3" fillId="0" borderId="10" xfId="0" applyFont="1" applyBorder="1" applyAlignment="1">
      <alignment horizontal="right"/>
    </xf>
    <xf numFmtId="0" fontId="4" fillId="0" borderId="26" xfId="0" applyFont="1" applyBorder="1"/>
    <xf numFmtId="0" fontId="4" fillId="0" borderId="27" xfId="0" applyFont="1" applyBorder="1"/>
    <xf numFmtId="0" fontId="3" fillId="0" borderId="0" xfId="0" applyFont="1" applyFill="1" applyBorder="1" applyAlignment="1">
      <alignment horizontal="right"/>
    </xf>
    <xf numFmtId="44" fontId="4" fillId="0" borderId="0" xfId="0" applyNumberFormat="1" applyFont="1" applyFill="1" applyBorder="1"/>
    <xf numFmtId="0" fontId="5" fillId="0" borderId="29" xfId="0" applyFont="1" applyFill="1" applyBorder="1" applyAlignment="1">
      <alignment vertical="top"/>
    </xf>
    <xf numFmtId="0" fontId="0" fillId="0" borderId="30" xfId="0" applyBorder="1"/>
    <xf numFmtId="0" fontId="7" fillId="0" borderId="31" xfId="0" applyFont="1" applyBorder="1" applyAlignment="1">
      <alignment horizontal="left" vertical="center" indent="4"/>
    </xf>
    <xf numFmtId="0" fontId="6" fillId="0" borderId="32" xfId="0" applyFont="1" applyBorder="1"/>
    <xf numFmtId="0" fontId="7" fillId="0" borderId="28" xfId="0" applyFont="1" applyBorder="1" applyAlignment="1">
      <alignment horizontal="left" vertical="center" indent="4"/>
    </xf>
    <xf numFmtId="0" fontId="6" fillId="0" borderId="33" xfId="0" applyFont="1" applyBorder="1"/>
    <xf numFmtId="0" fontId="10" fillId="0" borderId="24" xfId="3" applyFont="1" applyBorder="1" applyAlignment="1">
      <alignment horizontal="right"/>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6" fillId="0" borderId="13" xfId="0" applyFont="1" applyBorder="1" applyAlignment="1">
      <alignment vertical="top" wrapText="1"/>
    </xf>
    <xf numFmtId="0" fontId="4" fillId="0" borderId="34" xfId="0" applyFont="1" applyBorder="1"/>
    <xf numFmtId="0" fontId="4" fillId="0" borderId="0" xfId="0" applyFont="1" applyBorder="1"/>
    <xf numFmtId="0" fontId="4" fillId="0" borderId="36" xfId="0" applyFont="1" applyBorder="1"/>
    <xf numFmtId="44" fontId="4" fillId="0" borderId="37" xfId="1" applyFont="1" applyBorder="1"/>
    <xf numFmtId="44" fontId="4" fillId="0" borderId="38" xfId="1" applyFont="1" applyBorder="1"/>
    <xf numFmtId="44" fontId="4" fillId="3" borderId="39" xfId="1" applyFont="1" applyFill="1" applyBorder="1"/>
    <xf numFmtId="44" fontId="4" fillId="0" borderId="39" xfId="1" applyFont="1" applyBorder="1"/>
    <xf numFmtId="0" fontId="4" fillId="0" borderId="26" xfId="0" applyFont="1" applyFill="1" applyBorder="1"/>
    <xf numFmtId="44" fontId="4" fillId="0" borderId="22" xfId="1" applyFont="1" applyFill="1" applyBorder="1"/>
    <xf numFmtId="44" fontId="4" fillId="0" borderId="0" xfId="1" applyFont="1" applyFill="1" applyBorder="1"/>
    <xf numFmtId="0" fontId="3" fillId="0" borderId="3" xfId="0" applyFont="1" applyBorder="1" applyAlignment="1">
      <alignment horizontal="center" wrapText="1"/>
    </xf>
    <xf numFmtId="0" fontId="3" fillId="0" borderId="2" xfId="0" applyFont="1" applyBorder="1" applyAlignment="1">
      <alignment horizontal="center" wrapText="1"/>
    </xf>
    <xf numFmtId="0" fontId="3" fillId="3" borderId="2" xfId="0" applyFont="1" applyFill="1" applyBorder="1" applyAlignment="1">
      <alignment horizontal="center" wrapText="1"/>
    </xf>
    <xf numFmtId="0" fontId="3" fillId="0" borderId="20" xfId="0" applyFont="1" applyBorder="1" applyAlignment="1">
      <alignment horizontal="center" wrapText="1"/>
    </xf>
    <xf numFmtId="0" fontId="4" fillId="0" borderId="9" xfId="0" applyFont="1" applyBorder="1"/>
    <xf numFmtId="0" fontId="3" fillId="3" borderId="20" xfId="0" applyFont="1" applyFill="1" applyBorder="1" applyAlignment="1">
      <alignment horizontal="center" wrapText="1"/>
    </xf>
    <xf numFmtId="44" fontId="4" fillId="3" borderId="38" xfId="1" applyFont="1" applyFill="1" applyBorder="1"/>
    <xf numFmtId="44" fontId="4" fillId="3" borderId="5" xfId="1" applyFont="1" applyFill="1" applyBorder="1"/>
    <xf numFmtId="0" fontId="3" fillId="2" borderId="2" xfId="0" applyFont="1" applyFill="1" applyBorder="1" applyAlignment="1">
      <alignment horizontal="center" wrapText="1"/>
    </xf>
    <xf numFmtId="44" fontId="4" fillId="2" borderId="39" xfId="1" applyFont="1" applyFill="1" applyBorder="1"/>
    <xf numFmtId="44" fontId="4" fillId="2" borderId="4" xfId="1" applyFont="1" applyFill="1" applyBorder="1"/>
    <xf numFmtId="0" fontId="4" fillId="0" borderId="24" xfId="0" applyFont="1" applyBorder="1"/>
    <xf numFmtId="0" fontId="4" fillId="0" borderId="22" xfId="0" applyFont="1" applyBorder="1"/>
    <xf numFmtId="9" fontId="4" fillId="0" borderId="22" xfId="2" applyFont="1" applyFill="1" applyBorder="1"/>
    <xf numFmtId="9" fontId="4" fillId="0" borderId="41" xfId="2" applyFont="1" applyFill="1" applyBorder="1"/>
    <xf numFmtId="9" fontId="4" fillId="6" borderId="11" xfId="2" applyFont="1" applyFill="1" applyBorder="1"/>
    <xf numFmtId="44" fontId="4" fillId="6" borderId="11" xfId="1" applyFont="1" applyFill="1" applyBorder="1"/>
    <xf numFmtId="44" fontId="4" fillId="6" borderId="1" xfId="1" applyFont="1" applyFill="1" applyBorder="1"/>
    <xf numFmtId="44" fontId="4" fillId="6" borderId="9" xfId="1" applyFont="1" applyFill="1" applyBorder="1"/>
    <xf numFmtId="44" fontId="4" fillId="0" borderId="42" xfId="1" applyFont="1" applyBorder="1"/>
    <xf numFmtId="44" fontId="4" fillId="3" borderId="42" xfId="1" applyFont="1" applyFill="1" applyBorder="1"/>
    <xf numFmtId="44" fontId="4" fillId="0" borderId="43" xfId="1" applyFont="1" applyBorder="1"/>
    <xf numFmtId="44" fontId="4" fillId="3" borderId="43" xfId="1" applyFont="1" applyFill="1" applyBorder="1"/>
    <xf numFmtId="44" fontId="4" fillId="2" borderId="42" xfId="1" applyFont="1" applyFill="1" applyBorder="1"/>
    <xf numFmtId="0" fontId="4" fillId="0" borderId="45" xfId="0" applyFont="1" applyFill="1" applyBorder="1"/>
    <xf numFmtId="9" fontId="4" fillId="0" borderId="35" xfId="2" applyFont="1" applyFill="1" applyBorder="1"/>
    <xf numFmtId="44" fontId="4" fillId="0" borderId="35" xfId="1" applyFont="1" applyFill="1" applyBorder="1"/>
    <xf numFmtId="44" fontId="4" fillId="0" borderId="21" xfId="1" applyFont="1" applyFill="1" applyBorder="1"/>
    <xf numFmtId="0" fontId="4" fillId="0" borderId="46" xfId="0" applyFont="1" applyFill="1" applyBorder="1"/>
    <xf numFmtId="9" fontId="4" fillId="0" borderId="25" xfId="2" applyFont="1" applyFill="1" applyBorder="1"/>
    <xf numFmtId="0" fontId="4" fillId="0" borderId="44" xfId="0" applyFont="1" applyBorder="1" applyAlignment="1">
      <alignment horizontal="right"/>
    </xf>
    <xf numFmtId="9" fontId="4" fillId="0" borderId="23" xfId="2" applyNumberFormat="1" applyFont="1" applyBorder="1"/>
    <xf numFmtId="9" fontId="4" fillId="0" borderId="11" xfId="2" applyFont="1" applyFill="1" applyBorder="1"/>
    <xf numFmtId="44" fontId="4" fillId="0" borderId="47" xfId="1" applyFont="1" applyBorder="1"/>
    <xf numFmtId="44" fontId="4" fillId="3" borderId="47" xfId="1" applyFont="1" applyFill="1" applyBorder="1"/>
    <xf numFmtId="44" fontId="4" fillId="3" borderId="48" xfId="1" applyFont="1" applyFill="1" applyBorder="1"/>
    <xf numFmtId="44" fontId="4" fillId="2" borderId="47" xfId="1" applyFont="1" applyFill="1" applyBorder="1"/>
    <xf numFmtId="0" fontId="4" fillId="0" borderId="8" xfId="0" applyFont="1" applyBorder="1"/>
    <xf numFmtId="0" fontId="11" fillId="6" borderId="1" xfId="0" applyFont="1" applyFill="1" applyBorder="1" applyAlignment="1">
      <alignment horizontal="left"/>
    </xf>
    <xf numFmtId="0" fontId="4" fillId="6" borderId="11" xfId="0" applyFont="1" applyFill="1" applyBorder="1"/>
    <xf numFmtId="0" fontId="4" fillId="6" borderId="9" xfId="0" applyFont="1" applyFill="1" applyBorder="1"/>
    <xf numFmtId="0" fontId="4" fillId="0" borderId="7" xfId="0" applyFont="1" applyBorder="1"/>
    <xf numFmtId="0" fontId="4" fillId="0" borderId="3" xfId="0" applyFont="1" applyFill="1" applyBorder="1" applyAlignment="1">
      <alignment horizontal="right"/>
    </xf>
    <xf numFmtId="0" fontId="11" fillId="6" borderId="10" xfId="0" applyFont="1" applyFill="1" applyBorder="1" applyAlignment="1">
      <alignment horizontal="left"/>
    </xf>
    <xf numFmtId="0" fontId="4" fillId="0" borderId="0" xfId="0" applyFont="1" applyFill="1"/>
    <xf numFmtId="44" fontId="4" fillId="3" borderId="40" xfId="1" applyFont="1" applyFill="1" applyBorder="1"/>
    <xf numFmtId="44" fontId="4" fillId="0" borderId="49" xfId="1" applyFont="1" applyFill="1" applyBorder="1"/>
    <xf numFmtId="44" fontId="4" fillId="3" borderId="49" xfId="1" applyFont="1" applyFill="1" applyBorder="1"/>
    <xf numFmtId="44" fontId="4" fillId="6" borderId="10" xfId="1" applyFont="1" applyFill="1" applyBorder="1"/>
    <xf numFmtId="44" fontId="4" fillId="0" borderId="50" xfId="1" applyFont="1" applyFill="1" applyBorder="1"/>
    <xf numFmtId="44" fontId="4" fillId="0" borderId="51" xfId="1" applyFont="1" applyBorder="1"/>
    <xf numFmtId="44" fontId="4" fillId="0" borderId="52" xfId="1" applyFont="1" applyFill="1" applyBorder="1"/>
    <xf numFmtId="44" fontId="4" fillId="0" borderId="53" xfId="1" applyFont="1" applyBorder="1"/>
    <xf numFmtId="44" fontId="3" fillId="0" borderId="25" xfId="1" applyFont="1" applyBorder="1"/>
    <xf numFmtId="44" fontId="3" fillId="0" borderId="23" xfId="1" applyFont="1" applyBorder="1"/>
    <xf numFmtId="44" fontId="3" fillId="3" borderId="23" xfId="1" applyFont="1" applyFill="1" applyBorder="1"/>
    <xf numFmtId="44" fontId="3" fillId="0" borderId="8" xfId="1" applyFont="1" applyBorder="1"/>
    <xf numFmtId="44" fontId="3" fillId="3" borderId="8" xfId="1" applyFont="1" applyFill="1" applyBorder="1"/>
    <xf numFmtId="44" fontId="3" fillId="2" borderId="23" xfId="1" applyFont="1" applyFill="1" applyBorder="1"/>
    <xf numFmtId="44" fontId="3" fillId="0" borderId="25" xfId="1" applyFont="1" applyFill="1" applyBorder="1"/>
    <xf numFmtId="44" fontId="3" fillId="0" borderId="8" xfId="1" applyFont="1" applyFill="1" applyBorder="1"/>
    <xf numFmtId="0" fontId="4" fillId="0" borderId="11" xfId="0" applyFont="1" applyBorder="1" applyAlignment="1">
      <alignment horizontal="right"/>
    </xf>
    <xf numFmtId="0" fontId="0" fillId="0" borderId="0" xfId="0" applyAlignment="1">
      <alignment wrapText="1"/>
    </xf>
    <xf numFmtId="0" fontId="4" fillId="0" borderId="37" xfId="1" applyNumberFormat="1" applyFont="1" applyBorder="1" applyAlignment="1">
      <alignment wrapText="1"/>
    </xf>
    <xf numFmtId="0" fontId="4" fillId="0" borderId="6" xfId="1" applyNumberFormat="1" applyFont="1" applyBorder="1" applyAlignment="1">
      <alignment wrapText="1"/>
    </xf>
    <xf numFmtId="0" fontId="4" fillId="0" borderId="42" xfId="1" applyNumberFormat="1" applyFont="1" applyBorder="1" applyAlignment="1">
      <alignment wrapText="1"/>
    </xf>
    <xf numFmtId="0" fontId="3" fillId="0" borderId="25" xfId="1" applyNumberFormat="1" applyFont="1" applyBorder="1" applyAlignment="1">
      <alignment wrapText="1"/>
    </xf>
    <xf numFmtId="0" fontId="4" fillId="6" borderId="11" xfId="1" applyNumberFormat="1" applyFont="1" applyFill="1" applyBorder="1" applyAlignment="1">
      <alignment wrapText="1"/>
    </xf>
    <xf numFmtId="0" fontId="4" fillId="0" borderId="35" xfId="1" applyNumberFormat="1" applyFont="1" applyFill="1" applyBorder="1" applyAlignment="1">
      <alignment wrapText="1"/>
    </xf>
    <xf numFmtId="0" fontId="4" fillId="0" borderId="22" xfId="1" applyNumberFormat="1" applyFont="1" applyFill="1" applyBorder="1" applyAlignment="1">
      <alignment wrapText="1"/>
    </xf>
    <xf numFmtId="0" fontId="4" fillId="0" borderId="49" xfId="1" applyNumberFormat="1" applyFont="1" applyFill="1" applyBorder="1" applyAlignment="1">
      <alignment wrapText="1"/>
    </xf>
    <xf numFmtId="0" fontId="3" fillId="0" borderId="25" xfId="1" applyNumberFormat="1" applyFont="1" applyFill="1" applyBorder="1" applyAlignment="1">
      <alignment wrapText="1"/>
    </xf>
    <xf numFmtId="0" fontId="4" fillId="0" borderId="47" xfId="1" applyNumberFormat="1" applyFont="1" applyBorder="1" applyAlignment="1">
      <alignment wrapText="1"/>
    </xf>
    <xf numFmtId="0" fontId="4" fillId="2" borderId="25" xfId="0" applyNumberFormat="1" applyFont="1" applyFill="1" applyBorder="1" applyAlignment="1">
      <alignment wrapText="1"/>
    </xf>
    <xf numFmtId="0" fontId="3" fillId="6" borderId="9" xfId="0" applyFont="1" applyFill="1" applyBorder="1" applyAlignment="1">
      <alignment horizontal="center" wrapText="1"/>
    </xf>
    <xf numFmtId="0" fontId="12" fillId="0" borderId="24" xfId="3" applyFont="1" applyBorder="1" applyAlignment="1">
      <alignment horizontal="right"/>
    </xf>
    <xf numFmtId="0" fontId="13" fillId="0" borderId="44" xfId="0" applyFont="1" applyBorder="1" applyAlignment="1">
      <alignment horizontal="right"/>
    </xf>
    <xf numFmtId="44" fontId="4" fillId="2" borderId="25" xfId="1" applyFont="1" applyFill="1" applyBorder="1"/>
    <xf numFmtId="44" fontId="4" fillId="2" borderId="23" xfId="1" applyFont="1" applyFill="1" applyBorder="1"/>
    <xf numFmtId="44" fontId="0" fillId="0" borderId="1" xfId="1" applyFont="1" applyBorder="1"/>
    <xf numFmtId="44" fontId="0" fillId="0" borderId="0" xfId="1" applyFont="1"/>
    <xf numFmtId="44" fontId="4" fillId="0" borderId="0" xfId="1" applyFont="1"/>
    <xf numFmtId="44" fontId="4" fillId="0" borderId="1" xfId="1" applyFont="1" applyBorder="1"/>
    <xf numFmtId="0" fontId="4" fillId="0" borderId="0" xfId="0" applyFont="1" applyAlignment="1">
      <alignment vertical="top"/>
    </xf>
    <xf numFmtId="0" fontId="3" fillId="0" borderId="54" xfId="0" applyFont="1" applyFill="1" applyBorder="1" applyAlignment="1">
      <alignment horizontal="left" wrapText="1"/>
    </xf>
    <xf numFmtId="0" fontId="0" fillId="0" borderId="55" xfId="0" applyBorder="1"/>
    <xf numFmtId="0" fontId="2" fillId="0" borderId="55" xfId="0" applyFont="1" applyBorder="1" applyAlignment="1">
      <alignment horizontal="center"/>
    </xf>
    <xf numFmtId="0" fontId="0" fillId="0" borderId="56" xfId="0" applyBorder="1"/>
    <xf numFmtId="0" fontId="4" fillId="0" borderId="31" xfId="0" applyFont="1" applyFill="1" applyBorder="1" applyAlignment="1">
      <alignment horizontal="right"/>
    </xf>
    <xf numFmtId="0" fontId="0" fillId="0" borderId="0" xfId="0" applyBorder="1"/>
    <xf numFmtId="44" fontId="0" fillId="0" borderId="0" xfId="1" applyFont="1" applyBorder="1"/>
    <xf numFmtId="44" fontId="0" fillId="0" borderId="32" xfId="1" applyFont="1" applyBorder="1"/>
    <xf numFmtId="44" fontId="4" fillId="0" borderId="0" xfId="1" applyFont="1" applyBorder="1"/>
    <xf numFmtId="0" fontId="4" fillId="0" borderId="31" xfId="0" applyFont="1" applyBorder="1" applyAlignment="1">
      <alignment horizontal="right"/>
    </xf>
    <xf numFmtId="44" fontId="4" fillId="0" borderId="13" xfId="1" applyFont="1" applyBorder="1"/>
    <xf numFmtId="44" fontId="4" fillId="0" borderId="32" xfId="1" applyFont="1" applyBorder="1"/>
    <xf numFmtId="0" fontId="3" fillId="0" borderId="28" xfId="0" applyFont="1" applyBorder="1" applyAlignment="1">
      <alignment horizontal="right"/>
    </xf>
    <xf numFmtId="0" fontId="4" fillId="0" borderId="57" xfId="0" applyFont="1" applyBorder="1"/>
    <xf numFmtId="44" fontId="4" fillId="0" borderId="2" xfId="1" applyFont="1" applyBorder="1"/>
    <xf numFmtId="44" fontId="4" fillId="0" borderId="57" xfId="1" applyFont="1" applyBorder="1"/>
    <xf numFmtId="44" fontId="4" fillId="0" borderId="33" xfId="1" applyFont="1" applyBorder="1"/>
  </cellXfs>
  <cellStyles count="4">
    <cellStyle name="Currency" xfId="1" builtinId="4"/>
    <cellStyle name="Hyperlink" xfId="3" builtinId="8"/>
    <cellStyle name="Normal" xfId="0" builtinId="0"/>
    <cellStyle name="Percent" xfId="2" builtinId="5"/>
  </cellStyles>
  <dxfs count="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jrsbiodiversity.org/about-jrs/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jrsbiodiversity.org/about-jrs/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opLeftCell="A11" workbookViewId="0">
      <selection activeCell="C16" sqref="C16"/>
    </sheetView>
  </sheetViews>
  <sheetFormatPr defaultColWidth="9.140625" defaultRowHeight="15.75" x14ac:dyDescent="0.25"/>
  <cols>
    <col min="1" max="1" width="6.42578125" style="8" customWidth="1"/>
    <col min="2" max="2" width="33.140625" style="8" bestFit="1" customWidth="1"/>
    <col min="3" max="3" width="97.140625" style="8" customWidth="1"/>
    <col min="4" max="16384" width="9.140625" style="8"/>
  </cols>
  <sheetData>
    <row r="1" spans="1:3" x14ac:dyDescent="0.25">
      <c r="A1" s="7" t="s">
        <v>33</v>
      </c>
    </row>
    <row r="3" spans="1:3" ht="110.25" x14ac:dyDescent="0.25">
      <c r="B3" s="9" t="s">
        <v>47</v>
      </c>
      <c r="C3" s="10" t="s">
        <v>46</v>
      </c>
    </row>
    <row r="4" spans="1:3" ht="16.5" thickBot="1" x14ac:dyDescent="0.3"/>
    <row r="5" spans="1:3" ht="16.5" thickBot="1" x14ac:dyDescent="0.3">
      <c r="B5" s="16" t="s">
        <v>25</v>
      </c>
      <c r="C5" s="17" t="s">
        <v>26</v>
      </c>
    </row>
    <row r="6" spans="1:3" ht="63" x14ac:dyDescent="0.25">
      <c r="B6" s="15" t="s">
        <v>1</v>
      </c>
      <c r="C6" s="18" t="s">
        <v>49</v>
      </c>
    </row>
    <row r="7" spans="1:3" ht="31.5" x14ac:dyDescent="0.25">
      <c r="B7" s="11" t="s">
        <v>2</v>
      </c>
      <c r="C7" s="12" t="s">
        <v>27</v>
      </c>
    </row>
    <row r="8" spans="1:3" x14ac:dyDescent="0.25">
      <c r="B8" s="11" t="s">
        <v>3</v>
      </c>
      <c r="C8" s="12" t="s">
        <v>28</v>
      </c>
    </row>
    <row r="9" spans="1:3" x14ac:dyDescent="0.25">
      <c r="B9" s="11" t="s">
        <v>4</v>
      </c>
      <c r="C9" s="12" t="s">
        <v>29</v>
      </c>
    </row>
    <row r="10" spans="1:3" x14ac:dyDescent="0.25">
      <c r="B10" s="11" t="s">
        <v>5</v>
      </c>
      <c r="C10" s="12" t="s">
        <v>30</v>
      </c>
    </row>
    <row r="11" spans="1:3" x14ac:dyDescent="0.25">
      <c r="B11" s="11" t="s">
        <v>6</v>
      </c>
      <c r="C11" s="12" t="s">
        <v>50</v>
      </c>
    </row>
    <row r="12" spans="1:3" ht="31.5" x14ac:dyDescent="0.25">
      <c r="B12" s="11" t="s">
        <v>7</v>
      </c>
      <c r="C12" s="12" t="s">
        <v>38</v>
      </c>
    </row>
    <row r="13" spans="1:3" x14ac:dyDescent="0.25">
      <c r="B13" s="11" t="s">
        <v>8</v>
      </c>
      <c r="C13" s="12" t="s">
        <v>31</v>
      </c>
    </row>
    <row r="14" spans="1:3" ht="47.25" x14ac:dyDescent="0.25">
      <c r="B14" s="11" t="s">
        <v>17</v>
      </c>
      <c r="C14" s="12" t="s">
        <v>51</v>
      </c>
    </row>
    <row r="15" spans="1:3" ht="47.25" x14ac:dyDescent="0.25">
      <c r="B15" s="11" t="s">
        <v>18</v>
      </c>
      <c r="C15" s="36" t="s">
        <v>32</v>
      </c>
    </row>
    <row r="16" spans="1:3" ht="63" x14ac:dyDescent="0.25">
      <c r="B16" s="11" t="s">
        <v>9</v>
      </c>
      <c r="C16" s="12" t="s">
        <v>68</v>
      </c>
    </row>
    <row r="17" spans="1:4" ht="31.5" x14ac:dyDescent="0.25">
      <c r="B17" s="11" t="s">
        <v>12</v>
      </c>
      <c r="C17" s="12" t="s">
        <v>39</v>
      </c>
    </row>
    <row r="18" spans="1:4" x14ac:dyDescent="0.25">
      <c r="B18" s="11" t="s">
        <v>13</v>
      </c>
      <c r="C18" s="12"/>
    </row>
    <row r="19" spans="1:4" x14ac:dyDescent="0.25">
      <c r="B19" s="11" t="s">
        <v>14</v>
      </c>
      <c r="C19" s="12"/>
    </row>
    <row r="20" spans="1:4" x14ac:dyDescent="0.25">
      <c r="B20" s="11" t="s">
        <v>15</v>
      </c>
      <c r="C20" s="12"/>
    </row>
    <row r="21" spans="1:4" ht="95.25" thickBot="1" x14ac:dyDescent="0.3">
      <c r="B21" s="13" t="s">
        <v>41</v>
      </c>
      <c r="C21" s="14" t="s">
        <v>52</v>
      </c>
    </row>
    <row r="22" spans="1:4" ht="16.5" thickBot="1" x14ac:dyDescent="0.3">
      <c r="A22"/>
      <c r="B22"/>
      <c r="C22"/>
      <c r="D22"/>
    </row>
    <row r="23" spans="1:4" ht="16.5" thickBot="1" x14ac:dyDescent="0.3">
      <c r="A23"/>
      <c r="B23" s="26" t="s">
        <v>45</v>
      </c>
      <c r="C23" s="27"/>
      <c r="D23"/>
    </row>
    <row r="24" spans="1:4" x14ac:dyDescent="0.25">
      <c r="A24"/>
      <c r="B24" s="28" t="s">
        <v>42</v>
      </c>
      <c r="C24" s="29"/>
      <c r="D24"/>
    </row>
    <row r="25" spans="1:4" x14ac:dyDescent="0.25">
      <c r="A25"/>
      <c r="B25" s="28" t="s">
        <v>43</v>
      </c>
      <c r="C25" s="29"/>
      <c r="D25"/>
    </row>
    <row r="26" spans="1:4" ht="16.5" thickBot="1" x14ac:dyDescent="0.3">
      <c r="A26"/>
      <c r="B26" s="30" t="s">
        <v>44</v>
      </c>
      <c r="C26" s="31"/>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row r="35" spans="1:4" x14ac:dyDescent="0.25">
      <c r="A35"/>
      <c r="B35"/>
      <c r="C35"/>
      <c r="D35"/>
    </row>
    <row r="36" spans="1:4" x14ac:dyDescent="0.25">
      <c r="A36"/>
      <c r="B36"/>
      <c r="C36"/>
      <c r="D36"/>
    </row>
    <row r="37" spans="1:4" x14ac:dyDescent="0.25">
      <c r="A37"/>
      <c r="B37"/>
      <c r="C37"/>
      <c r="D37"/>
    </row>
    <row r="38" spans="1:4" x14ac:dyDescent="0.25">
      <c r="A38"/>
      <c r="B38"/>
      <c r="C38"/>
      <c r="D38"/>
    </row>
    <row r="39" spans="1:4" x14ac:dyDescent="0.25">
      <c r="A39"/>
      <c r="B39"/>
      <c r="C39"/>
      <c r="D39"/>
    </row>
    <row r="40" spans="1:4" x14ac:dyDescent="0.25">
      <c r="A40"/>
      <c r="B40"/>
      <c r="C40"/>
      <c r="D40"/>
    </row>
    <row r="41" spans="1:4" x14ac:dyDescent="0.25">
      <c r="A41"/>
      <c r="B41"/>
      <c r="C41"/>
      <c r="D41"/>
    </row>
    <row r="42" spans="1:4" x14ac:dyDescent="0.25">
      <c r="A42"/>
      <c r="B42"/>
      <c r="C42"/>
      <c r="D42"/>
    </row>
    <row r="43" spans="1:4" x14ac:dyDescent="0.25">
      <c r="A43"/>
      <c r="B43"/>
      <c r="C43"/>
      <c r="D43"/>
    </row>
    <row r="44" spans="1:4" x14ac:dyDescent="0.25">
      <c r="A44"/>
      <c r="B44"/>
      <c r="C44"/>
      <c r="D44"/>
    </row>
  </sheetData>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47"/>
  <sheetViews>
    <sheetView tabSelected="1" zoomScale="140" zoomScaleNormal="140" workbookViewId="0">
      <selection activeCell="K41" sqref="K41"/>
    </sheetView>
  </sheetViews>
  <sheetFormatPr defaultColWidth="58" defaultRowHeight="15" x14ac:dyDescent="0.25"/>
  <cols>
    <col min="1" max="1" width="4.42578125" style="3" customWidth="1"/>
    <col min="2" max="2" width="35.140625" style="3" customWidth="1"/>
    <col min="3" max="3" width="4.42578125" style="3" bestFit="1" customWidth="1"/>
    <col min="4" max="4" width="10.28515625" style="3" bestFit="1" customWidth="1"/>
    <col min="5" max="5" width="11.42578125" style="3" bestFit="1" customWidth="1"/>
    <col min="6" max="6" width="8.42578125" style="3" bestFit="1" customWidth="1"/>
    <col min="7" max="8" width="12.42578125" style="3" bestFit="1" customWidth="1"/>
    <col min="9" max="9" width="8.42578125" style="3" bestFit="1" customWidth="1"/>
    <col min="10" max="11" width="12.42578125" style="3" bestFit="1" customWidth="1"/>
    <col min="12" max="12" width="9.7109375" style="3" bestFit="1" customWidth="1"/>
    <col min="13" max="13" width="7.85546875" style="3" bestFit="1" customWidth="1"/>
    <col min="14" max="14" width="58" style="3"/>
    <col min="18" max="16384" width="58" style="3"/>
  </cols>
  <sheetData>
    <row r="1" spans="2:13" x14ac:dyDescent="0.25">
      <c r="B1" s="2" t="s">
        <v>10</v>
      </c>
      <c r="C1" s="2"/>
    </row>
    <row r="2" spans="2:13" x14ac:dyDescent="0.25">
      <c r="B2" s="2" t="s">
        <v>11</v>
      </c>
      <c r="C2" s="2"/>
    </row>
    <row r="3" spans="2:13" x14ac:dyDescent="0.25">
      <c r="B3" s="2" t="s">
        <v>48</v>
      </c>
      <c r="C3" s="2"/>
      <c r="D3" s="84"/>
      <c r="E3" s="84"/>
      <c r="F3" s="84"/>
      <c r="G3" s="84"/>
    </row>
    <row r="4" spans="2:13" x14ac:dyDescent="0.25">
      <c r="B4" s="2" t="s">
        <v>24</v>
      </c>
      <c r="C4" s="2"/>
      <c r="D4" s="84"/>
      <c r="E4" s="84"/>
      <c r="F4" s="84"/>
      <c r="G4" s="84"/>
      <c r="H4" s="38"/>
      <c r="I4" s="38"/>
      <c r="J4" s="38"/>
      <c r="K4" s="38"/>
      <c r="L4" s="38"/>
    </row>
    <row r="5" spans="2:13" x14ac:dyDescent="0.25">
      <c r="B5" s="2" t="s">
        <v>23</v>
      </c>
      <c r="C5" s="2"/>
      <c r="D5" s="51"/>
      <c r="E5" s="51"/>
      <c r="F5" s="51"/>
      <c r="G5" s="51"/>
      <c r="H5" s="38"/>
      <c r="I5" s="38"/>
      <c r="J5" s="38"/>
      <c r="K5" s="38"/>
      <c r="L5" s="38"/>
    </row>
    <row r="6" spans="2:13" x14ac:dyDescent="0.25">
      <c r="B6" s="2"/>
      <c r="C6" s="2"/>
    </row>
    <row r="7" spans="2:13" x14ac:dyDescent="0.25">
      <c r="B7" s="2" t="s">
        <v>16</v>
      </c>
      <c r="C7" s="2"/>
    </row>
    <row r="8" spans="2:13" ht="15" customHeight="1" x14ac:dyDescent="0.25">
      <c r="B8" s="130" t="s">
        <v>77</v>
      </c>
      <c r="C8" s="35"/>
      <c r="D8" s="35"/>
      <c r="E8" s="35"/>
      <c r="F8" s="35"/>
      <c r="G8" s="35"/>
      <c r="H8" s="35"/>
      <c r="I8" s="35"/>
      <c r="J8" s="35"/>
      <c r="K8" s="35"/>
      <c r="L8" s="35"/>
      <c r="M8" s="35"/>
    </row>
    <row r="9" spans="2:13" ht="15" customHeight="1" x14ac:dyDescent="0.25">
      <c r="B9" s="130" t="s">
        <v>58</v>
      </c>
      <c r="C9" s="35"/>
      <c r="D9" s="35"/>
      <c r="E9" s="35"/>
      <c r="F9" s="35"/>
      <c r="G9" s="35"/>
      <c r="H9" s="33"/>
      <c r="I9" s="33"/>
      <c r="J9" s="33"/>
      <c r="K9" s="33"/>
      <c r="L9" s="33"/>
      <c r="M9" s="33"/>
    </row>
    <row r="10" spans="2:13" x14ac:dyDescent="0.25">
      <c r="B10" s="34"/>
      <c r="C10" s="34"/>
      <c r="D10" s="34"/>
      <c r="E10" s="34"/>
      <c r="F10" s="34"/>
      <c r="G10" s="34"/>
      <c r="H10" s="33"/>
      <c r="I10" s="33"/>
      <c r="J10" s="33"/>
      <c r="K10" s="33"/>
      <c r="L10" s="33"/>
      <c r="M10" s="33"/>
    </row>
    <row r="11" spans="2:13" ht="12" customHeight="1" x14ac:dyDescent="0.25">
      <c r="B11" s="85" t="s">
        <v>55</v>
      </c>
      <c r="C11" s="86"/>
      <c r="D11" s="87"/>
      <c r="E11" s="87"/>
      <c r="F11" s="87"/>
      <c r="G11" s="87"/>
      <c r="H11" s="87"/>
      <c r="I11" s="87"/>
      <c r="J11" s="87"/>
      <c r="K11" s="87"/>
      <c r="L11" s="87"/>
      <c r="M11" s="86"/>
    </row>
    <row r="12" spans="2:13" ht="27" thickBot="1" x14ac:dyDescent="0.3">
      <c r="B12" s="88"/>
      <c r="C12" s="89"/>
      <c r="D12" s="47" t="s">
        <v>20</v>
      </c>
      <c r="E12" s="48" t="s">
        <v>21</v>
      </c>
      <c r="F12" s="49" t="s">
        <v>19</v>
      </c>
      <c r="G12" s="48" t="s">
        <v>22</v>
      </c>
      <c r="H12" s="50" t="s">
        <v>53</v>
      </c>
      <c r="I12" s="49" t="s">
        <v>34</v>
      </c>
      <c r="J12" s="48" t="s">
        <v>35</v>
      </c>
      <c r="K12" s="48" t="s">
        <v>36</v>
      </c>
      <c r="L12" s="52" t="s">
        <v>37</v>
      </c>
      <c r="M12" s="55" t="s">
        <v>0</v>
      </c>
    </row>
    <row r="13" spans="2:13" x14ac:dyDescent="0.25">
      <c r="B13" s="58" t="s">
        <v>1</v>
      </c>
      <c r="C13" s="59"/>
      <c r="D13" s="40">
        <v>0</v>
      </c>
      <c r="E13" s="43">
        <v>0</v>
      </c>
      <c r="F13" s="42">
        <f>D13+E13</f>
        <v>0</v>
      </c>
      <c r="G13" s="43">
        <v>0</v>
      </c>
      <c r="H13" s="41">
        <v>0</v>
      </c>
      <c r="I13" s="42">
        <f>G13+H13</f>
        <v>0</v>
      </c>
      <c r="J13" s="43">
        <v>0</v>
      </c>
      <c r="K13" s="43">
        <v>0</v>
      </c>
      <c r="L13" s="53">
        <f>J13+K13</f>
        <v>0</v>
      </c>
      <c r="M13" s="56">
        <f>D13+E13+G13+H13+J13+K13</f>
        <v>0</v>
      </c>
    </row>
    <row r="14" spans="2:13" x14ac:dyDescent="0.25">
      <c r="B14" s="37" t="s">
        <v>2</v>
      </c>
      <c r="C14" s="39"/>
      <c r="D14" s="20">
        <v>0</v>
      </c>
      <c r="E14" s="4">
        <v>0</v>
      </c>
      <c r="F14" s="6">
        <f t="shared" ref="F14:F25" si="0">D14+E14</f>
        <v>0</v>
      </c>
      <c r="G14" s="4">
        <v>0</v>
      </c>
      <c r="H14" s="5">
        <v>0</v>
      </c>
      <c r="I14" s="6">
        <f t="shared" ref="I14:I25" si="1">G14+H14</f>
        <v>0</v>
      </c>
      <c r="J14" s="4">
        <v>0</v>
      </c>
      <c r="K14" s="4">
        <v>0</v>
      </c>
      <c r="L14" s="54">
        <f t="shared" ref="L14:L25" si="2">J14+K14</f>
        <v>0</v>
      </c>
      <c r="M14" s="57">
        <f t="shared" ref="M14:M25" si="3">D14+E14+G14+H14+J14+K14</f>
        <v>0</v>
      </c>
    </row>
    <row r="15" spans="2:13" x14ac:dyDescent="0.25">
      <c r="B15" s="22" t="s">
        <v>3</v>
      </c>
      <c r="C15" s="23"/>
      <c r="D15" s="20">
        <v>0</v>
      </c>
      <c r="E15" s="4">
        <v>0</v>
      </c>
      <c r="F15" s="6">
        <f t="shared" si="0"/>
        <v>0</v>
      </c>
      <c r="G15" s="4">
        <v>0</v>
      </c>
      <c r="H15" s="5">
        <v>0</v>
      </c>
      <c r="I15" s="6">
        <f t="shared" si="1"/>
        <v>0</v>
      </c>
      <c r="J15" s="4">
        <v>0</v>
      </c>
      <c r="K15" s="4">
        <v>0</v>
      </c>
      <c r="L15" s="54">
        <f t="shared" si="2"/>
        <v>0</v>
      </c>
      <c r="M15" s="57">
        <f t="shared" si="3"/>
        <v>0</v>
      </c>
    </row>
    <row r="16" spans="2:13" x14ac:dyDescent="0.25">
      <c r="B16" s="22" t="s">
        <v>4</v>
      </c>
      <c r="C16" s="23"/>
      <c r="D16" s="20">
        <v>0</v>
      </c>
      <c r="E16" s="4">
        <v>0</v>
      </c>
      <c r="F16" s="6">
        <f t="shared" si="0"/>
        <v>0</v>
      </c>
      <c r="G16" s="4">
        <v>0</v>
      </c>
      <c r="H16" s="5">
        <v>0</v>
      </c>
      <c r="I16" s="6">
        <f t="shared" si="1"/>
        <v>0</v>
      </c>
      <c r="J16" s="4">
        <v>0</v>
      </c>
      <c r="K16" s="4">
        <v>0</v>
      </c>
      <c r="L16" s="54">
        <f t="shared" si="2"/>
        <v>0</v>
      </c>
      <c r="M16" s="57">
        <f t="shared" si="3"/>
        <v>0</v>
      </c>
    </row>
    <row r="17" spans="2:17" x14ac:dyDescent="0.25">
      <c r="B17" s="22" t="s">
        <v>5</v>
      </c>
      <c r="C17" s="23"/>
      <c r="D17" s="20">
        <v>0</v>
      </c>
      <c r="E17" s="4">
        <v>0</v>
      </c>
      <c r="F17" s="6">
        <f t="shared" si="0"/>
        <v>0</v>
      </c>
      <c r="G17" s="4">
        <v>0</v>
      </c>
      <c r="H17" s="5">
        <v>0</v>
      </c>
      <c r="I17" s="6">
        <f t="shared" si="1"/>
        <v>0</v>
      </c>
      <c r="J17" s="4">
        <v>0</v>
      </c>
      <c r="K17" s="4">
        <v>0</v>
      </c>
      <c r="L17" s="54">
        <f t="shared" si="2"/>
        <v>0</v>
      </c>
      <c r="M17" s="57">
        <f t="shared" si="3"/>
        <v>0</v>
      </c>
    </row>
    <row r="18" spans="2:17" x14ac:dyDescent="0.25">
      <c r="B18" s="22" t="s">
        <v>6</v>
      </c>
      <c r="C18" s="23"/>
      <c r="D18" s="20">
        <v>0</v>
      </c>
      <c r="E18" s="4">
        <v>0</v>
      </c>
      <c r="F18" s="6">
        <f t="shared" si="0"/>
        <v>0</v>
      </c>
      <c r="G18" s="4">
        <v>0</v>
      </c>
      <c r="H18" s="5">
        <v>0</v>
      </c>
      <c r="I18" s="6">
        <f t="shared" si="1"/>
        <v>0</v>
      </c>
      <c r="J18" s="4">
        <v>0</v>
      </c>
      <c r="K18" s="4">
        <v>0</v>
      </c>
      <c r="L18" s="54">
        <f t="shared" si="2"/>
        <v>0</v>
      </c>
      <c r="M18" s="57">
        <f t="shared" si="3"/>
        <v>0</v>
      </c>
    </row>
    <row r="19" spans="2:17" x14ac:dyDescent="0.25">
      <c r="B19" s="22" t="s">
        <v>7</v>
      </c>
      <c r="C19" s="23"/>
      <c r="D19" s="20">
        <v>0</v>
      </c>
      <c r="E19" s="4">
        <v>0</v>
      </c>
      <c r="F19" s="6">
        <f t="shared" si="0"/>
        <v>0</v>
      </c>
      <c r="G19" s="4">
        <v>0</v>
      </c>
      <c r="H19" s="5">
        <v>0</v>
      </c>
      <c r="I19" s="6">
        <f t="shared" si="1"/>
        <v>0</v>
      </c>
      <c r="J19" s="4">
        <v>0</v>
      </c>
      <c r="K19" s="4">
        <v>0</v>
      </c>
      <c r="L19" s="54">
        <f t="shared" si="2"/>
        <v>0</v>
      </c>
      <c r="M19" s="57">
        <f t="shared" si="3"/>
        <v>0</v>
      </c>
    </row>
    <row r="20" spans="2:17" x14ac:dyDescent="0.25">
      <c r="B20" s="22" t="s">
        <v>8</v>
      </c>
      <c r="C20" s="23"/>
      <c r="D20" s="20">
        <v>0</v>
      </c>
      <c r="E20" s="4">
        <v>0</v>
      </c>
      <c r="F20" s="6">
        <f t="shared" si="0"/>
        <v>0</v>
      </c>
      <c r="G20" s="4">
        <v>0</v>
      </c>
      <c r="H20" s="5">
        <v>0</v>
      </c>
      <c r="I20" s="6">
        <f t="shared" si="1"/>
        <v>0</v>
      </c>
      <c r="J20" s="4">
        <v>0</v>
      </c>
      <c r="K20" s="4">
        <v>0</v>
      </c>
      <c r="L20" s="54">
        <f t="shared" si="2"/>
        <v>0</v>
      </c>
      <c r="M20" s="57">
        <f t="shared" si="3"/>
        <v>0</v>
      </c>
    </row>
    <row r="21" spans="2:17" x14ac:dyDescent="0.25">
      <c r="B21" s="22" t="s">
        <v>17</v>
      </c>
      <c r="C21" s="23"/>
      <c r="D21" s="20">
        <v>0</v>
      </c>
      <c r="E21" s="4">
        <v>0</v>
      </c>
      <c r="F21" s="6">
        <f t="shared" si="0"/>
        <v>0</v>
      </c>
      <c r="G21" s="4">
        <v>0</v>
      </c>
      <c r="H21" s="5">
        <v>0</v>
      </c>
      <c r="I21" s="6">
        <f t="shared" si="1"/>
        <v>0</v>
      </c>
      <c r="J21" s="4">
        <v>0</v>
      </c>
      <c r="K21" s="4">
        <v>0</v>
      </c>
      <c r="L21" s="54">
        <f t="shared" si="2"/>
        <v>0</v>
      </c>
      <c r="M21" s="57">
        <f t="shared" si="3"/>
        <v>0</v>
      </c>
    </row>
    <row r="22" spans="2:17" x14ac:dyDescent="0.25">
      <c r="B22" s="22" t="s">
        <v>18</v>
      </c>
      <c r="C22" s="23"/>
      <c r="D22" s="20">
        <v>0</v>
      </c>
      <c r="E22" s="4">
        <v>0</v>
      </c>
      <c r="F22" s="6">
        <f t="shared" si="0"/>
        <v>0</v>
      </c>
      <c r="G22" s="4">
        <v>0</v>
      </c>
      <c r="H22" s="5">
        <v>0</v>
      </c>
      <c r="I22" s="6">
        <f t="shared" si="1"/>
        <v>0</v>
      </c>
      <c r="J22" s="4">
        <v>0</v>
      </c>
      <c r="K22" s="4">
        <v>0</v>
      </c>
      <c r="L22" s="54">
        <f t="shared" si="2"/>
        <v>0</v>
      </c>
      <c r="M22" s="57">
        <f t="shared" si="3"/>
        <v>0</v>
      </c>
    </row>
    <row r="23" spans="2:17" x14ac:dyDescent="0.25">
      <c r="B23" s="22" t="s">
        <v>60</v>
      </c>
      <c r="C23" s="23"/>
      <c r="D23" s="20">
        <v>0</v>
      </c>
      <c r="E23" s="4">
        <v>0</v>
      </c>
      <c r="F23" s="6">
        <f t="shared" si="0"/>
        <v>0</v>
      </c>
      <c r="G23" s="4">
        <v>0</v>
      </c>
      <c r="H23" s="5">
        <v>0</v>
      </c>
      <c r="I23" s="6">
        <f t="shared" si="1"/>
        <v>0</v>
      </c>
      <c r="J23" s="4">
        <v>0</v>
      </c>
      <c r="K23" s="4">
        <v>0</v>
      </c>
      <c r="L23" s="54">
        <f t="shared" si="2"/>
        <v>0</v>
      </c>
      <c r="M23" s="57">
        <f t="shared" si="3"/>
        <v>0</v>
      </c>
    </row>
    <row r="24" spans="2:17" x14ac:dyDescent="0.25">
      <c r="B24" s="22" t="s">
        <v>61</v>
      </c>
      <c r="C24" s="23"/>
      <c r="D24" s="20">
        <v>0</v>
      </c>
      <c r="E24" s="4">
        <v>0</v>
      </c>
      <c r="F24" s="6">
        <f t="shared" si="0"/>
        <v>0</v>
      </c>
      <c r="G24" s="4">
        <v>0</v>
      </c>
      <c r="H24" s="5">
        <v>0</v>
      </c>
      <c r="I24" s="6">
        <f t="shared" si="1"/>
        <v>0</v>
      </c>
      <c r="J24" s="4">
        <v>0</v>
      </c>
      <c r="K24" s="4">
        <v>0</v>
      </c>
      <c r="L24" s="54">
        <f t="shared" si="2"/>
        <v>0</v>
      </c>
      <c r="M24" s="57">
        <f t="shared" si="3"/>
        <v>0</v>
      </c>
    </row>
    <row r="25" spans="2:17" ht="15.75" thickBot="1" x14ac:dyDescent="0.3">
      <c r="B25" s="22" t="s">
        <v>62</v>
      </c>
      <c r="C25" s="23"/>
      <c r="D25" s="66">
        <v>0</v>
      </c>
      <c r="E25" s="66">
        <v>0</v>
      </c>
      <c r="F25" s="67">
        <f t="shared" si="0"/>
        <v>0</v>
      </c>
      <c r="G25" s="66">
        <v>0</v>
      </c>
      <c r="H25" s="68">
        <v>0</v>
      </c>
      <c r="I25" s="67">
        <f t="shared" si="1"/>
        <v>0</v>
      </c>
      <c r="J25" s="66">
        <v>0</v>
      </c>
      <c r="K25" s="66">
        <v>0</v>
      </c>
      <c r="L25" s="69">
        <f t="shared" si="2"/>
        <v>0</v>
      </c>
      <c r="M25" s="70">
        <f t="shared" si="3"/>
        <v>0</v>
      </c>
    </row>
    <row r="26" spans="2:17" ht="15.75" thickTop="1" x14ac:dyDescent="0.25">
      <c r="B26" s="21" t="s">
        <v>40</v>
      </c>
      <c r="C26" s="19"/>
      <c r="D26" s="100">
        <f>SUM(D13:D25)</f>
        <v>0</v>
      </c>
      <c r="E26" s="101">
        <f>SUM(E13:E25)</f>
        <v>0</v>
      </c>
      <c r="F26" s="102">
        <f>D26+E26</f>
        <v>0</v>
      </c>
      <c r="G26" s="101">
        <f>SUM(G13:G25)</f>
        <v>0</v>
      </c>
      <c r="H26" s="103">
        <f>SUM(H13:H25)</f>
        <v>0</v>
      </c>
      <c r="I26" s="102">
        <f>G26+H26</f>
        <v>0</v>
      </c>
      <c r="J26" s="101">
        <f>SUM(J13:J25)</f>
        <v>0</v>
      </c>
      <c r="K26" s="101">
        <f>SUM(K13:K25)</f>
        <v>0</v>
      </c>
      <c r="L26" s="104">
        <f>J26+K26</f>
        <v>0</v>
      </c>
      <c r="M26" s="105">
        <f>D26+E26+G26+H26+J26+K26</f>
        <v>0</v>
      </c>
    </row>
    <row r="27" spans="2:17" x14ac:dyDescent="0.25">
      <c r="B27" s="122" t="s">
        <v>57</v>
      </c>
      <c r="C27" s="61">
        <v>0.1</v>
      </c>
      <c r="D27" s="20">
        <f>$C$27*D26</f>
        <v>0</v>
      </c>
      <c r="E27" s="20">
        <f>$C$27*E26</f>
        <v>0</v>
      </c>
      <c r="F27" s="6">
        <f>D27+E27</f>
        <v>0</v>
      </c>
      <c r="G27" s="20">
        <f>$C$27*G26</f>
        <v>0</v>
      </c>
      <c r="H27" s="20">
        <f>$C$27*H26</f>
        <v>0</v>
      </c>
      <c r="I27" s="6">
        <f>G27+H27</f>
        <v>0</v>
      </c>
      <c r="J27" s="20">
        <f>$C$27*J26</f>
        <v>0</v>
      </c>
      <c r="K27" s="20">
        <f>$C$27*K26</f>
        <v>0</v>
      </c>
      <c r="L27" s="6">
        <f>J27+K27</f>
        <v>0</v>
      </c>
      <c r="M27" s="57">
        <f>F27+I27+L27</f>
        <v>0</v>
      </c>
    </row>
    <row r="28" spans="2:17" s="91" customFormat="1" x14ac:dyDescent="0.25">
      <c r="B28" s="90" t="s">
        <v>56</v>
      </c>
      <c r="C28" s="62"/>
      <c r="D28" s="63"/>
      <c r="E28" s="95"/>
      <c r="F28" s="64"/>
      <c r="G28" s="63"/>
      <c r="H28" s="65"/>
      <c r="I28" s="64"/>
      <c r="J28" s="64"/>
      <c r="K28" s="64"/>
      <c r="L28" s="65"/>
      <c r="M28" s="64"/>
      <c r="O28"/>
      <c r="P28"/>
      <c r="Q28"/>
    </row>
    <row r="29" spans="2:17" s="91" customFormat="1" x14ac:dyDescent="0.25">
      <c r="B29" s="71" t="s">
        <v>63</v>
      </c>
      <c r="C29" s="72"/>
      <c r="D29" s="73">
        <v>0</v>
      </c>
      <c r="E29" s="74">
        <v>0</v>
      </c>
      <c r="F29" s="92">
        <f>D29+E29</f>
        <v>0</v>
      </c>
      <c r="G29" s="73">
        <v>0</v>
      </c>
      <c r="H29" s="73">
        <v>0</v>
      </c>
      <c r="I29" s="92">
        <f>G29+H29</f>
        <v>0</v>
      </c>
      <c r="J29" s="73">
        <v>0</v>
      </c>
      <c r="K29" s="73">
        <v>0</v>
      </c>
      <c r="L29" s="92">
        <f>J29+K29</f>
        <v>0</v>
      </c>
      <c r="M29" s="57">
        <f t="shared" ref="M29:M31" si="4">D29+E29+G29+H29+J29+K29</f>
        <v>0</v>
      </c>
      <c r="O29"/>
      <c r="P29"/>
      <c r="Q29"/>
    </row>
    <row r="30" spans="2:17" s="91" customFormat="1" x14ac:dyDescent="0.25">
      <c r="B30" s="44" t="s">
        <v>64</v>
      </c>
      <c r="C30" s="60"/>
      <c r="D30" s="45">
        <v>0</v>
      </c>
      <c r="E30" s="46">
        <v>0</v>
      </c>
      <c r="F30" s="92">
        <f>D30+E30</f>
        <v>0</v>
      </c>
      <c r="G30" s="45">
        <v>0</v>
      </c>
      <c r="H30" s="45">
        <v>0</v>
      </c>
      <c r="I30" s="92">
        <f>G30+H30</f>
        <v>0</v>
      </c>
      <c r="J30" s="45">
        <v>0</v>
      </c>
      <c r="K30" s="45">
        <v>0</v>
      </c>
      <c r="L30" s="92">
        <f>J30+K30</f>
        <v>0</v>
      </c>
      <c r="M30" s="57">
        <f t="shared" si="4"/>
        <v>0</v>
      </c>
      <c r="O30"/>
      <c r="P30"/>
      <c r="Q30"/>
    </row>
    <row r="31" spans="2:17" s="91" customFormat="1" ht="15.75" thickBot="1" x14ac:dyDescent="0.3">
      <c r="B31" s="75" t="s">
        <v>65</v>
      </c>
      <c r="C31" s="76"/>
      <c r="D31" s="93">
        <v>0</v>
      </c>
      <c r="E31" s="96">
        <v>0</v>
      </c>
      <c r="F31" s="94">
        <f>D31+E31</f>
        <v>0</v>
      </c>
      <c r="G31" s="98">
        <v>0</v>
      </c>
      <c r="H31" s="93">
        <v>0</v>
      </c>
      <c r="I31" s="94">
        <f>G31+H31</f>
        <v>0</v>
      </c>
      <c r="J31" s="93">
        <v>0</v>
      </c>
      <c r="K31" s="93">
        <v>0</v>
      </c>
      <c r="L31" s="94">
        <f>J31+K31</f>
        <v>0</v>
      </c>
      <c r="M31" s="70">
        <f t="shared" si="4"/>
        <v>0</v>
      </c>
      <c r="O31"/>
      <c r="P31"/>
      <c r="Q31"/>
    </row>
    <row r="32" spans="2:17" s="91" customFormat="1" ht="15.75" thickTop="1" x14ac:dyDescent="0.25">
      <c r="B32" s="21" t="s">
        <v>54</v>
      </c>
      <c r="C32" s="79"/>
      <c r="D32" s="106">
        <f>D29+D30+D31</f>
        <v>0</v>
      </c>
      <c r="E32" s="107">
        <f>E29+E30+E31</f>
        <v>0</v>
      </c>
      <c r="F32" s="102">
        <f>F29+F30+F31</f>
        <v>0</v>
      </c>
      <c r="G32" s="106">
        <f t="shared" ref="G32:H32" si="5">G29+G30+G31</f>
        <v>0</v>
      </c>
      <c r="H32" s="106">
        <f t="shared" si="5"/>
        <v>0</v>
      </c>
      <c r="I32" s="102">
        <f>I29+I30+I31</f>
        <v>0</v>
      </c>
      <c r="J32" s="106">
        <f t="shared" ref="J32:K32" si="6">J29+J30+J31</f>
        <v>0</v>
      </c>
      <c r="K32" s="106">
        <f t="shared" si="6"/>
        <v>0</v>
      </c>
      <c r="L32" s="102">
        <f>L29+L30+L31</f>
        <v>0</v>
      </c>
      <c r="M32" s="105">
        <f>M29+M30+M31</f>
        <v>0</v>
      </c>
      <c r="O32"/>
      <c r="P32"/>
      <c r="Q32"/>
    </row>
    <row r="33" spans="2:17" ht="15.75" thickBot="1" x14ac:dyDescent="0.3">
      <c r="B33" s="123" t="s">
        <v>59</v>
      </c>
      <c r="C33" s="78">
        <v>0.04</v>
      </c>
      <c r="D33" s="80">
        <f>$C$33*D32</f>
        <v>0</v>
      </c>
      <c r="E33" s="97">
        <f>$C$33*E32</f>
        <v>0</v>
      </c>
      <c r="F33" s="81">
        <f>D33+E33</f>
        <v>0</v>
      </c>
      <c r="G33" s="99">
        <f>$C$33*G32</f>
        <v>0</v>
      </c>
      <c r="H33" s="80">
        <f>$C$33*H32</f>
        <v>0</v>
      </c>
      <c r="I33" s="81">
        <f>G33+H33</f>
        <v>0</v>
      </c>
      <c r="J33" s="80">
        <f>$C$33*J32</f>
        <v>0</v>
      </c>
      <c r="K33" s="80">
        <f>$C$33*K32</f>
        <v>0</v>
      </c>
      <c r="L33" s="82">
        <f>J33+K33</f>
        <v>0</v>
      </c>
      <c r="M33" s="83">
        <f>D33+E33+G33+H33+J33+K33</f>
        <v>0</v>
      </c>
    </row>
    <row r="34" spans="2:17" ht="15.75" thickTop="1" x14ac:dyDescent="0.25">
      <c r="B34" s="21" t="s">
        <v>67</v>
      </c>
      <c r="C34" s="108"/>
      <c r="D34" s="124">
        <f>D26+D27+D32+D33</f>
        <v>0</v>
      </c>
      <c r="E34" s="124">
        <f>E26+E27+E32+E33</f>
        <v>0</v>
      </c>
      <c r="F34" s="125">
        <f>D34+E34</f>
        <v>0</v>
      </c>
      <c r="G34" s="124">
        <f t="shared" ref="G34:H34" si="7">G26+G27+G32+G33</f>
        <v>0</v>
      </c>
      <c r="H34" s="124">
        <f t="shared" si="7"/>
        <v>0</v>
      </c>
      <c r="I34" s="125">
        <f>G34+H34</f>
        <v>0</v>
      </c>
      <c r="J34" s="124">
        <f t="shared" ref="J34:K34" si="8">J26+J27+J32+J33</f>
        <v>0</v>
      </c>
      <c r="K34" s="124">
        <f t="shared" si="8"/>
        <v>0</v>
      </c>
      <c r="L34" s="125">
        <f>J34+K34</f>
        <v>0</v>
      </c>
      <c r="M34" s="125">
        <f>D34+E34+G34+H34+J34+K34</f>
        <v>0</v>
      </c>
    </row>
    <row r="35" spans="2:17" s="91" customFormat="1" ht="15.75" thickBot="1" x14ac:dyDescent="0.3">
      <c r="B35" s="24"/>
      <c r="C35" s="24"/>
      <c r="D35" s="25"/>
      <c r="E35" s="25"/>
      <c r="F35" s="25"/>
      <c r="G35" s="25"/>
      <c r="H35" s="25"/>
      <c r="I35" s="25"/>
      <c r="J35" s="25"/>
      <c r="K35" s="25"/>
      <c r="L35" s="25"/>
      <c r="M35" s="25"/>
      <c r="O35"/>
      <c r="P35"/>
      <c r="Q35"/>
    </row>
    <row r="36" spans="2:17" customFormat="1" ht="26.25" x14ac:dyDescent="0.25">
      <c r="B36" s="131" t="s">
        <v>81</v>
      </c>
      <c r="C36" s="132"/>
      <c r="D36" s="133" t="s">
        <v>74</v>
      </c>
      <c r="E36" s="133" t="s">
        <v>75</v>
      </c>
      <c r="F36" s="133" t="s">
        <v>76</v>
      </c>
      <c r="G36" s="132"/>
      <c r="H36" s="132"/>
      <c r="I36" s="134"/>
    </row>
    <row r="37" spans="2:17" customFormat="1" x14ac:dyDescent="0.25">
      <c r="B37" s="135" t="s">
        <v>69</v>
      </c>
      <c r="C37" s="136"/>
      <c r="D37" s="126">
        <f>SUM(D13:E25)-F26</f>
        <v>0</v>
      </c>
      <c r="E37" s="126">
        <f>SUM(G13:H25)-I26</f>
        <v>0</v>
      </c>
      <c r="F37" s="126">
        <f>SUM(J13:K25)-L26</f>
        <v>0</v>
      </c>
      <c r="G37" s="137"/>
      <c r="H37" s="137"/>
      <c r="I37" s="138"/>
      <c r="J37" s="127"/>
    </row>
    <row r="38" spans="2:17" customFormat="1" x14ac:dyDescent="0.25">
      <c r="B38" s="135" t="s">
        <v>70</v>
      </c>
      <c r="C38" s="136"/>
      <c r="D38" s="126">
        <f>SUM(D27:E27)-F27</f>
        <v>0</v>
      </c>
      <c r="E38" s="126">
        <f>SUM(G27:H27)-I27</f>
        <v>0</v>
      </c>
      <c r="F38" s="126">
        <f>SUM(J27:K27)-L27</f>
        <v>0</v>
      </c>
      <c r="G38" s="137"/>
      <c r="H38" s="137"/>
      <c r="I38" s="138"/>
      <c r="J38" s="127"/>
    </row>
    <row r="39" spans="2:17" customFormat="1" x14ac:dyDescent="0.25">
      <c r="B39" s="135" t="s">
        <v>71</v>
      </c>
      <c r="C39" s="136"/>
      <c r="D39" s="126">
        <f>SUM(D29:E31)-F32</f>
        <v>0</v>
      </c>
      <c r="E39" s="126">
        <f>SUM(G29:H31)-I32</f>
        <v>0</v>
      </c>
      <c r="F39" s="126">
        <f>SUM(J29:K31)-L32</f>
        <v>0</v>
      </c>
      <c r="G39" s="139"/>
      <c r="H39" s="137"/>
      <c r="I39" s="138"/>
      <c r="J39" s="128"/>
    </row>
    <row r="40" spans="2:17" customFormat="1" x14ac:dyDescent="0.25">
      <c r="B40" s="135" t="s">
        <v>72</v>
      </c>
      <c r="C40" s="136"/>
      <c r="D40" s="126">
        <f>SUM(D33:E33)-F33</f>
        <v>0</v>
      </c>
      <c r="E40" s="126">
        <f>SUM(G33:H33)-I33</f>
        <v>0</v>
      </c>
      <c r="F40" s="126">
        <f>SUM(J33:K33)-L33</f>
        <v>0</v>
      </c>
      <c r="G40" s="139"/>
      <c r="H40" s="137"/>
      <c r="I40" s="138"/>
      <c r="J40" s="128"/>
    </row>
    <row r="41" spans="2:17" customFormat="1" x14ac:dyDescent="0.25">
      <c r="B41" s="135" t="s">
        <v>78</v>
      </c>
      <c r="C41" s="136"/>
      <c r="D41" s="126">
        <f>SUM(D13:E25)-SUM(F13:F25)+D27+E27-F27+SUM(D29:E31)-SUM(F29:F31)+D33+E33-F33</f>
        <v>0</v>
      </c>
      <c r="E41" s="126">
        <f>SUM(G13:H25)-SUM(I13:I25)+G27+H27-I27+SUM(G29:H31)-SUM(I29:I31)+G33+H33-I33</f>
        <v>0</v>
      </c>
      <c r="F41" s="126">
        <f>SUM(J13:K25)-SUM(L13:L25)+J27+K27-L27+SUM(J29:K31)-SUM(L29:L31)+J33+K33-L33</f>
        <v>0</v>
      </c>
      <c r="G41" s="139"/>
      <c r="H41" s="137"/>
      <c r="I41" s="138"/>
      <c r="J41" s="128"/>
    </row>
    <row r="42" spans="2:17" customFormat="1" x14ac:dyDescent="0.25">
      <c r="B42" s="135" t="s">
        <v>73</v>
      </c>
      <c r="C42" s="136"/>
      <c r="D42" s="126">
        <f>D26+E26-F26+D27+E27-F27+D32+E32-F32+D33+E33-F33</f>
        <v>0</v>
      </c>
      <c r="E42" s="126">
        <f>G26+H26-I26+G27+H27-I27+G32+H32-I32+G33+H33-I33</f>
        <v>0</v>
      </c>
      <c r="F42" s="126">
        <f>J26+K26-L26+J27+K27-L27+J32+K32-L32+J33+K33-L33</f>
        <v>0</v>
      </c>
      <c r="G42" s="139"/>
      <c r="H42" s="137"/>
      <c r="I42" s="138"/>
      <c r="J42" s="128"/>
    </row>
    <row r="43" spans="2:17" x14ac:dyDescent="0.25">
      <c r="B43" s="140" t="s">
        <v>79</v>
      </c>
      <c r="C43" s="38"/>
      <c r="D43" s="129">
        <f>D26+D27+D32+D33-D34</f>
        <v>0</v>
      </c>
      <c r="E43" s="129">
        <f>E26+E27+E32+E33-E34</f>
        <v>0</v>
      </c>
      <c r="F43" s="129">
        <f>G26+G27+G32+G33-G34</f>
        <v>0</v>
      </c>
      <c r="G43" s="129">
        <f>H26+H27+H32+H33-H34</f>
        <v>0</v>
      </c>
      <c r="H43" s="129">
        <f>J26+J27+J32+J33-J34</f>
        <v>0</v>
      </c>
      <c r="I43" s="141">
        <f>K26+K27+K32+K33-K34</f>
        <v>0</v>
      </c>
      <c r="J43" s="128"/>
    </row>
    <row r="44" spans="2:17" x14ac:dyDescent="0.25">
      <c r="B44" s="140" t="s">
        <v>82</v>
      </c>
      <c r="C44" s="38"/>
      <c r="D44" s="129">
        <f>((M26*C27)-M27)-(((M32*C33)-M33))</f>
        <v>0</v>
      </c>
      <c r="E44" s="139"/>
      <c r="F44" s="139"/>
      <c r="G44" s="139"/>
      <c r="H44" s="139"/>
      <c r="I44" s="142"/>
      <c r="J44" s="128"/>
    </row>
    <row r="45" spans="2:17" ht="15.75" thickBot="1" x14ac:dyDescent="0.3">
      <c r="B45" s="143" t="s">
        <v>80</v>
      </c>
      <c r="C45" s="144"/>
      <c r="D45" s="145">
        <f>M26+M27+M32+M33-F34-I34-L34</f>
        <v>0</v>
      </c>
      <c r="E45" s="146"/>
      <c r="F45" s="146"/>
      <c r="G45" s="146"/>
      <c r="H45" s="146"/>
      <c r="I45" s="147"/>
      <c r="J45" s="128"/>
    </row>
    <row r="46" spans="2:17" x14ac:dyDescent="0.25">
      <c r="D46" s="128"/>
      <c r="E46" s="128"/>
      <c r="F46" s="128"/>
      <c r="G46" s="128"/>
      <c r="H46" s="128"/>
      <c r="I46" s="128"/>
      <c r="J46" s="128"/>
    </row>
    <row r="47" spans="2:17" x14ac:dyDescent="0.25">
      <c r="D47" s="128"/>
      <c r="E47" s="128"/>
      <c r="F47" s="128"/>
      <c r="G47" s="128"/>
      <c r="H47" s="128"/>
      <c r="I47" s="128"/>
      <c r="J47" s="128"/>
    </row>
  </sheetData>
  <conditionalFormatting sqref="D37:I45">
    <cfRule type="cellIs" dxfId="3" priority="4" operator="greaterThan">
      <formula>0.01</formula>
    </cfRule>
    <cfRule type="cellIs" dxfId="2" priority="3" operator="lessThan">
      <formula>-0.01</formula>
    </cfRule>
  </conditionalFormatting>
  <hyperlinks>
    <hyperlink ref="B27" r:id="rId1" display="Indirect Costs (Enter 0%, 10%, or 15%, see policy): " xr:uid="{00000000-0004-0000-0100-000000000000}"/>
  </hyperlinks>
  <pageMargins left="0.7" right="0.7" top="0.75" bottom="0.75" header="0.3" footer="0.3"/>
  <pageSetup orientation="portrait" r:id="rId2"/>
  <headerFooter>
    <oddFooter>&amp;L&amp;D&amp;C&amp;F&amp;R&amp;P</oddFooter>
  </headerFooter>
  <ignoredErrors>
    <ignoredError sqref="F26:F27 F32:F34 I26:I27 I32:I3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1EF5-E14B-47CA-87B3-968D3973966B}">
  <dimension ref="A1:D26"/>
  <sheetViews>
    <sheetView zoomScale="120" zoomScaleNormal="120" workbookViewId="0">
      <selection activeCell="B32" sqref="B32"/>
    </sheetView>
  </sheetViews>
  <sheetFormatPr defaultRowHeight="15" x14ac:dyDescent="0.25"/>
  <cols>
    <col min="1" max="1" width="6.85546875" customWidth="1"/>
    <col min="2" max="2" width="36.28515625" bestFit="1" customWidth="1"/>
    <col min="4" max="4" width="98.42578125" style="109" customWidth="1"/>
  </cols>
  <sheetData>
    <row r="1" spans="1:4" x14ac:dyDescent="0.25">
      <c r="A1" s="1" t="s">
        <v>83</v>
      </c>
    </row>
    <row r="3" spans="1:4" x14ac:dyDescent="0.25">
      <c r="B3" s="85" t="s">
        <v>55</v>
      </c>
      <c r="C3" s="86"/>
      <c r="D3" s="121" t="s">
        <v>66</v>
      </c>
    </row>
    <row r="4" spans="1:4" ht="15.75" thickBot="1" x14ac:dyDescent="0.3">
      <c r="B4" s="88"/>
      <c r="C4" s="89"/>
      <c r="D4" s="47"/>
    </row>
    <row r="5" spans="1:4" x14ac:dyDescent="0.25">
      <c r="B5" s="58" t="s">
        <v>1</v>
      </c>
      <c r="C5" s="59"/>
      <c r="D5" s="110"/>
    </row>
    <row r="6" spans="1:4" x14ac:dyDescent="0.25">
      <c r="B6" s="37" t="s">
        <v>2</v>
      </c>
      <c r="C6" s="39"/>
      <c r="D6" s="111"/>
    </row>
    <row r="7" spans="1:4" x14ac:dyDescent="0.25">
      <c r="B7" s="22" t="s">
        <v>3</v>
      </c>
      <c r="C7" s="23"/>
      <c r="D7" s="111"/>
    </row>
    <row r="8" spans="1:4" x14ac:dyDescent="0.25">
      <c r="B8" s="22" t="s">
        <v>4</v>
      </c>
      <c r="C8" s="23"/>
      <c r="D8" s="111"/>
    </row>
    <row r="9" spans="1:4" x14ac:dyDescent="0.25">
      <c r="B9" s="22" t="s">
        <v>5</v>
      </c>
      <c r="C9" s="23"/>
      <c r="D9" s="111"/>
    </row>
    <row r="10" spans="1:4" x14ac:dyDescent="0.25">
      <c r="B10" s="22" t="s">
        <v>6</v>
      </c>
      <c r="C10" s="23"/>
      <c r="D10" s="111"/>
    </row>
    <row r="11" spans="1:4" x14ac:dyDescent="0.25">
      <c r="B11" s="22" t="s">
        <v>7</v>
      </c>
      <c r="C11" s="23"/>
      <c r="D11" s="111"/>
    </row>
    <row r="12" spans="1:4" x14ac:dyDescent="0.25">
      <c r="B12" s="22" t="s">
        <v>8</v>
      </c>
      <c r="C12" s="23"/>
      <c r="D12" s="111"/>
    </row>
    <row r="13" spans="1:4" x14ac:dyDescent="0.25">
      <c r="B13" s="22" t="s">
        <v>17</v>
      </c>
      <c r="C13" s="23"/>
      <c r="D13" s="111"/>
    </row>
    <row r="14" spans="1:4" x14ac:dyDescent="0.25">
      <c r="B14" s="22" t="s">
        <v>18</v>
      </c>
      <c r="C14" s="23"/>
      <c r="D14" s="111"/>
    </row>
    <row r="15" spans="1:4" x14ac:dyDescent="0.25">
      <c r="B15" s="22" t="s">
        <v>60</v>
      </c>
      <c r="C15" s="23"/>
      <c r="D15" s="111"/>
    </row>
    <row r="16" spans="1:4" x14ac:dyDescent="0.25">
      <c r="B16" s="22" t="s">
        <v>61</v>
      </c>
      <c r="C16" s="23"/>
      <c r="D16" s="111"/>
    </row>
    <row r="17" spans="2:4" ht="15.75" thickBot="1" x14ac:dyDescent="0.3">
      <c r="B17" s="22" t="s">
        <v>62</v>
      </c>
      <c r="C17" s="23"/>
      <c r="D17" s="112"/>
    </row>
    <row r="18" spans="2:4" ht="15.75" thickTop="1" x14ac:dyDescent="0.25">
      <c r="B18" s="21" t="s">
        <v>40</v>
      </c>
      <c r="C18" s="19"/>
      <c r="D18" s="113"/>
    </row>
    <row r="19" spans="2:4" x14ac:dyDescent="0.25">
      <c r="B19" s="32" t="s">
        <v>57</v>
      </c>
      <c r="C19" s="61">
        <v>0.1</v>
      </c>
      <c r="D19" s="111"/>
    </row>
    <row r="20" spans="2:4" x14ac:dyDescent="0.25">
      <c r="B20" s="90" t="s">
        <v>56</v>
      </c>
      <c r="C20" s="62"/>
      <c r="D20" s="114"/>
    </row>
    <row r="21" spans="2:4" x14ac:dyDescent="0.25">
      <c r="B21" s="71" t="s">
        <v>63</v>
      </c>
      <c r="C21" s="72"/>
      <c r="D21" s="115"/>
    </row>
    <row r="22" spans="2:4" x14ac:dyDescent="0.25">
      <c r="B22" s="44" t="s">
        <v>64</v>
      </c>
      <c r="C22" s="60"/>
      <c r="D22" s="116"/>
    </row>
    <row r="23" spans="2:4" ht="15.75" thickBot="1" x14ac:dyDescent="0.3">
      <c r="B23" s="75" t="s">
        <v>65</v>
      </c>
      <c r="C23" s="76"/>
      <c r="D23" s="117"/>
    </row>
    <row r="24" spans="2:4" ht="15.75" thickTop="1" x14ac:dyDescent="0.25">
      <c r="B24" s="21" t="s">
        <v>54</v>
      </c>
      <c r="C24" s="79"/>
      <c r="D24" s="118"/>
    </row>
    <row r="25" spans="2:4" ht="15.75" thickBot="1" x14ac:dyDescent="0.3">
      <c r="B25" s="77" t="s">
        <v>59</v>
      </c>
      <c r="C25" s="78">
        <v>0.04</v>
      </c>
      <c r="D25" s="119"/>
    </row>
    <row r="26" spans="2:4" ht="15.75" thickTop="1" x14ac:dyDescent="0.25">
      <c r="B26" s="21"/>
      <c r="C26" s="108" t="s">
        <v>0</v>
      </c>
      <c r="D26" s="120"/>
    </row>
  </sheetData>
  <hyperlinks>
    <hyperlink ref="B19" r:id="rId1" display="Indirect Costs (Enter 0%, 10%, or 15%, see policy): " xr:uid="{6AA6F6DA-2E1A-48CD-B524-7965C655DFF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rea xmlns="6a7e313e-5b37-459f-95b5-fe66c4aadbef">Templates</Area>
    <Label xmlns="6a7e313e-5b37-459f-95b5-fe66c4aadbef" xsi:nil="true"/>
    <uavy xmlns="6a7e313e-5b37-459f-95b5-fe66c4aadbef">2018</uavy>
    <Item_x0020_Date xmlns="6a7e313e-5b37-459f-95b5-fe66c4aadbef">20200107</Item_x0020_Date>
    <Status xmlns="6a7e313e-5b37-459f-95b5-fe66c4aadbef">Current</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B48B65F76261458289577A2A093FB7" ma:contentTypeVersion="10" ma:contentTypeDescription="Create a new document." ma:contentTypeScope="" ma:versionID="52430ff25f5bcbee5453e4f8c0193a4c">
  <xsd:schema xmlns:xsd="http://www.w3.org/2001/XMLSchema" xmlns:xs="http://www.w3.org/2001/XMLSchema" xmlns:p="http://schemas.microsoft.com/office/2006/metadata/properties" xmlns:ns2="6a7e313e-5b37-459f-95b5-fe66c4aadbef" targetNamespace="http://schemas.microsoft.com/office/2006/metadata/properties" ma:root="true" ma:fieldsID="357cc74f52c2c498356ea4cd0eb856b6" ns2:_="">
    <xsd:import namespace="6a7e313e-5b37-459f-95b5-fe66c4aadbef"/>
    <xsd:element name="properties">
      <xsd:complexType>
        <xsd:sequence>
          <xsd:element name="documentManagement">
            <xsd:complexType>
              <xsd:all>
                <xsd:element ref="ns2:Area" minOccurs="0"/>
                <xsd:element ref="ns2:Label" minOccurs="0"/>
                <xsd:element ref="ns2:MediaServiceMetadata" minOccurs="0"/>
                <xsd:element ref="ns2:MediaServiceFastMetadata" minOccurs="0"/>
                <xsd:element ref="ns2:uavy" minOccurs="0"/>
                <xsd:element ref="ns2:Item_x0020_Date" minOccurs="0"/>
                <xsd:element ref="ns2: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e313e-5b37-459f-95b5-fe66c4aadbe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Label" ma:index="10" nillable="true" ma:displayName="Label" ma:internalName="Label">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uavy" ma:index="13" nillable="true" ma:displayName="JRS Year" ma:internalName="uavy">
      <xsd:simpleType>
        <xsd:restriction base="dms:Text"/>
      </xsd:simpleType>
    </xsd:element>
    <xsd:element name="Item_x0020_Date" ma:index="14" nillable="true" ma:displayName="Item Date" ma:format="Dropdown" ma:internalName="Item_x0020_Date">
      <xsd:simpleType>
        <xsd:restriction base="dms:Text">
          <xsd:maxLength value="255"/>
        </xsd:restriction>
      </xsd:simpleType>
    </xsd:element>
    <xsd:element name="Status" ma:index="15" nillable="true" ma:displayName="Status" ma:default="Current" ma:format="Dropdown" ma:internalName="Status">
      <xsd:simpleType>
        <xsd:restriction base="dms:Choice">
          <xsd:enumeration value="Current"/>
          <xsd:enumeration value="Filed"/>
          <xsd:enumeration value="Reference"/>
          <xsd:enumeration value="Archive"/>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C9F68B-9A5D-4A4A-ABF8-B2EC0E9B9CF9}">
  <ds:schemaRefs>
    <ds:schemaRef ds:uri="http://schemas.microsoft.com/sharepoint/v3/contenttype/forms"/>
  </ds:schemaRefs>
</ds:datastoreItem>
</file>

<file path=customXml/itemProps2.xml><?xml version="1.0" encoding="utf-8"?>
<ds:datastoreItem xmlns:ds="http://schemas.openxmlformats.org/officeDocument/2006/customXml" ds:itemID="{D874D08E-4FF5-48AE-925F-835CA1B19359}">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a7e313e-5b37-459f-95b5-fe66c4aadbef"/>
    <ds:schemaRef ds:uri="http://www.w3.org/XML/1998/namespace"/>
  </ds:schemaRefs>
</ds:datastoreItem>
</file>

<file path=customXml/itemProps3.xml><?xml version="1.0" encoding="utf-8"?>
<ds:datastoreItem xmlns:ds="http://schemas.openxmlformats.org/officeDocument/2006/customXml" ds:itemID="{89397907-3F25-4E49-BEE7-013990CF1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e313e-5b37-459f-95b5-fe66c4aadb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JRS Budget Template</vt:lpstr>
      <vt:lpstr>Budget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2020 RFP Forms</dc:subject>
  <dc:creator>Don</dc:creator>
  <cp:lastModifiedBy>Don S. Doering</cp:lastModifiedBy>
  <cp:lastPrinted>2018-12-04T23:04:31Z</cp:lastPrinted>
  <dcterms:created xsi:type="dcterms:W3CDTF">2013-01-10T19:19:04Z</dcterms:created>
  <dcterms:modified xsi:type="dcterms:W3CDTF">2020-01-07T19:41:50Z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0x01010066B48B65F76261458289577A2A093FB7</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